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0" windowWidth="13185" windowHeight="12090" tabRatio="373" activeTab="0"/>
  </bookViews>
  <sheets>
    <sheet name="power generation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/>
  <calcPr fullCalcOnLoad="1" fullPrecision="0"/>
</workbook>
</file>

<file path=xl/sharedStrings.xml><?xml version="1.0" encoding="utf-8"?>
<sst xmlns="http://schemas.openxmlformats.org/spreadsheetml/2006/main" count="84" uniqueCount="78">
  <si>
    <t xml:space="preserve"> </t>
  </si>
  <si>
    <t>Ground water</t>
  </si>
  <si>
    <t>Surface water</t>
  </si>
  <si>
    <t>Total water</t>
  </si>
  <si>
    <t>County</t>
  </si>
  <si>
    <t>Fresh</t>
  </si>
  <si>
    <t>Saline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</si>
  <si>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</si>
  <si>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</si>
  <si>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</si>
  <si>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</si>
  <si>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</si>
  <si>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</si>
  <si>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</si>
  <si>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</si>
  <si>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</si>
  <si>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</si>
  <si>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</si>
  <si>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</si>
  <si>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</si>
  <si>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</si>
  <si>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</si>
  <si>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</si>
  <si>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</si>
  <si>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</si>
  <si>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</si>
  <si>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</si>
  <si>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</si>
  <si>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</si>
  <si>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</si>
  <si>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</si>
  <si>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</si>
  <si>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</si>
  <si>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</si>
  <si>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</si>
  <si>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</si>
  <si>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</si>
  <si>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</si>
  <si>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</si>
  <si>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</si>
  <si>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</si>
  <si>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</si>
  <si>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</si>
  <si>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</si>
  <si>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</si>
  <si>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</si>
  <si>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</si>
  <si>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</si>
  <si>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</si>
  <si>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</si>
  <si>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</si>
  <si>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</si>
  <si>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</si>
  <si>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</si>
  <si>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</si>
  <si>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</si>
  <si>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</si>
  <si>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</si>
  <si>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</si>
  <si>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</si>
  <si>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</si>
  <si>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</si>
  <si>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</si>
  <si>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</si>
  <si>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</si>
  <si>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</si>
  <si>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</si>
  <si>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</si>
  <si>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</si>
  <si>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</si>
  <si>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</si>
  <si>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</si>
  <si>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</si>
  <si>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</si>
  <si>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 totals</t>
  </si>
  <si>
    <t>Miami-Dade</t>
  </si>
  <si>
    <t>Total power generation water withdrawals in Florida by county, 2005</t>
  </si>
  <si>
    <t xml:space="preserve"> [Values in million gallons per day; some values may differ from those published by the water management districts; compiled by the U.S. Geological Survey, Florida Integrated Science Center, Tallahassee, June 6, 2008.]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</si>
</sst>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#,##0.000"/>
    <numFmt numFmtId="168" formatCode="#,##0.0000"/>
    <numFmt numFmtId="169" formatCode="#,##0.00000"/>
    <numFmt numFmtId="170" formatCode="_(* #,##0.0_);_(* \(#,##0.0\);_(* &quot;-&quot;??_);_(@_)"/>
    <numFmt numFmtId="171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14"/>
      <name val="Helvetica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5" fillId="0" borderId="0" xfId="0" applyNumberFormat="1" applyFont="1" applyFill="1" applyAlignment="1">
      <alignment horizontal="centerContinuous"/>
    </xf>
    <xf numFmtId="165" fontId="4" fillId="0" borderId="0" xfId="0" applyNumberFormat="1" applyFont="1" applyFill="1" applyAlignment="1">
      <alignment horizontal="centerContinuous"/>
    </xf>
    <xf numFmtId="165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5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/>
    </xf>
    <xf numFmtId="4" fontId="8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4" fontId="8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" fontId="8" fillId="0" borderId="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6.7109375" style="5" customWidth="1"/>
    <col min="2" max="10" width="10.7109375" style="5" customWidth="1"/>
    <col min="11" max="16384" width="9.140625" style="5" customWidth="1"/>
  </cols>
  <sheetData>
    <row r="1" spans="1:10" ht="15" customHeight="1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5.5" customHeight="1">
      <c r="A2" s="18" t="s">
        <v>77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6.75" customHeight="1">
      <c r="A3" s="1" t="s">
        <v>0</v>
      </c>
      <c r="B3" s="2"/>
      <c r="C3" s="3"/>
      <c r="D3" s="3"/>
      <c r="E3" s="4"/>
      <c r="F3" s="3"/>
      <c r="G3" s="3"/>
      <c r="H3" s="3"/>
      <c r="I3" s="3"/>
      <c r="J3" s="3"/>
    </row>
    <row r="4" spans="1:10" ht="12.75">
      <c r="A4"/>
      <c r="B4" s="19" t="s">
        <v>1</v>
      </c>
      <c r="C4" s="19"/>
      <c r="D4" s="19"/>
      <c r="E4" s="19" t="s">
        <v>2</v>
      </c>
      <c r="F4" s="19"/>
      <c r="G4" s="19"/>
      <c r="H4" s="19" t="s">
        <v>3</v>
      </c>
      <c r="I4" s="19"/>
      <c r="J4" s="19"/>
    </row>
    <row r="5" spans="1:10" ht="12.75">
      <c r="A5" s="7" t="s">
        <v>4</v>
      </c>
      <c r="B5" s="8" t="s">
        <v>5</v>
      </c>
      <c r="C5" s="8" t="s">
        <v>6</v>
      </c>
      <c r="D5" s="8" t="s">
        <v>7</v>
      </c>
      <c r="E5" s="8" t="s">
        <v>5</v>
      </c>
      <c r="F5" s="8" t="s">
        <v>6</v>
      </c>
      <c r="G5" s="8" t="s">
        <v>7</v>
      </c>
      <c r="H5" s="8" t="s">
        <v>5</v>
      </c>
      <c r="I5" s="8" t="s">
        <v>6</v>
      </c>
      <c r="J5" s="8" t="s">
        <v>7</v>
      </c>
    </row>
    <row r="6" spans="1:10" ht="13.5" customHeight="1">
      <c r="A6" s="9" t="s">
        <v>8</v>
      </c>
      <c r="B6" s="10">
        <v>2.65</v>
      </c>
      <c r="C6" s="15">
        <v>0</v>
      </c>
      <c r="D6" s="10">
        <f>SUM(B6:C6)</f>
        <v>2.65</v>
      </c>
      <c r="E6" s="15">
        <v>0</v>
      </c>
      <c r="F6" s="15">
        <v>0</v>
      </c>
      <c r="G6" s="15">
        <f>SUM(E6:F6)</f>
        <v>0</v>
      </c>
      <c r="H6" s="10">
        <f aca="true" t="shared" si="0" ref="H6:I21">SUM(B6+E6)</f>
        <v>2.65</v>
      </c>
      <c r="I6" s="15">
        <f t="shared" si="0"/>
        <v>0</v>
      </c>
      <c r="J6" s="10">
        <f>SUM(H6:I6)</f>
        <v>2.65</v>
      </c>
    </row>
    <row r="7" spans="1:10" ht="13.5" customHeight="1">
      <c r="A7" s="11" t="s">
        <v>9</v>
      </c>
      <c r="B7" s="15">
        <v>0</v>
      </c>
      <c r="C7" s="15">
        <v>0</v>
      </c>
      <c r="D7" s="15">
        <f aca="true" t="shared" si="1" ref="D7:D70">SUM(B7:C7)</f>
        <v>0</v>
      </c>
      <c r="E7" s="15">
        <v>0</v>
      </c>
      <c r="F7" s="15">
        <v>0</v>
      </c>
      <c r="G7" s="15">
        <f aca="true" t="shared" si="2" ref="G7:G70">SUM(E7:F7)</f>
        <v>0</v>
      </c>
      <c r="H7" s="16">
        <f t="shared" si="0"/>
        <v>0</v>
      </c>
      <c r="I7" s="16">
        <f t="shared" si="0"/>
        <v>0</v>
      </c>
      <c r="J7" s="16">
        <f aca="true" t="shared" si="3" ref="J7:J21">SUM(H7:I7)</f>
        <v>0</v>
      </c>
    </row>
    <row r="8" spans="1:10" ht="13.5" customHeight="1">
      <c r="A8" s="11" t="s">
        <v>10</v>
      </c>
      <c r="B8" s="10">
        <v>0.84</v>
      </c>
      <c r="C8" s="15">
        <v>0</v>
      </c>
      <c r="D8" s="10">
        <f t="shared" si="1"/>
        <v>0.84</v>
      </c>
      <c r="E8" s="15">
        <v>0</v>
      </c>
      <c r="F8" s="10">
        <v>240.06</v>
      </c>
      <c r="G8" s="10">
        <f t="shared" si="2"/>
        <v>240.06</v>
      </c>
      <c r="H8" s="12">
        <f t="shared" si="0"/>
        <v>0.84</v>
      </c>
      <c r="I8" s="12">
        <f t="shared" si="0"/>
        <v>240.06</v>
      </c>
      <c r="J8" s="12">
        <f t="shared" si="3"/>
        <v>240.9</v>
      </c>
    </row>
    <row r="9" spans="1:10" ht="13.5" customHeight="1">
      <c r="A9" s="11" t="s">
        <v>11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  <c r="H9" s="16">
        <f t="shared" si="0"/>
        <v>0</v>
      </c>
      <c r="I9" s="16">
        <f t="shared" si="0"/>
        <v>0</v>
      </c>
      <c r="J9" s="16">
        <f t="shared" si="3"/>
        <v>0</v>
      </c>
    </row>
    <row r="10" spans="1:10" ht="13.5" customHeight="1">
      <c r="A10" s="11" t="s">
        <v>12</v>
      </c>
      <c r="B10" s="10">
        <v>0.14</v>
      </c>
      <c r="C10" s="15">
        <v>0</v>
      </c>
      <c r="D10" s="10">
        <f t="shared" si="1"/>
        <v>0.14</v>
      </c>
      <c r="E10" s="15">
        <v>0</v>
      </c>
      <c r="F10" s="10">
        <v>868.02</v>
      </c>
      <c r="G10" s="10">
        <f t="shared" si="2"/>
        <v>868.02</v>
      </c>
      <c r="H10" s="12">
        <f t="shared" si="0"/>
        <v>0.14</v>
      </c>
      <c r="I10" s="12">
        <f t="shared" si="0"/>
        <v>868.02</v>
      </c>
      <c r="J10" s="12">
        <f t="shared" si="3"/>
        <v>868.16</v>
      </c>
    </row>
    <row r="11" spans="1:10" ht="13.5" customHeight="1">
      <c r="A11" s="11" t="s">
        <v>13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0">
        <v>1529.21</v>
      </c>
      <c r="G11" s="10">
        <f t="shared" si="2"/>
        <v>1529.21</v>
      </c>
      <c r="H11" s="16">
        <f t="shared" si="0"/>
        <v>0</v>
      </c>
      <c r="I11" s="12">
        <f t="shared" si="0"/>
        <v>1529.21</v>
      </c>
      <c r="J11" s="12">
        <f t="shared" si="3"/>
        <v>1529.21</v>
      </c>
    </row>
    <row r="12" spans="1:10" ht="13.5" customHeight="1">
      <c r="A12" s="11" t="s">
        <v>14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  <c r="H12" s="16">
        <f t="shared" si="0"/>
        <v>0</v>
      </c>
      <c r="I12" s="16">
        <f t="shared" si="0"/>
        <v>0</v>
      </c>
      <c r="J12" s="16">
        <f t="shared" si="3"/>
        <v>0</v>
      </c>
    </row>
    <row r="13" spans="1:10" ht="13.5" customHeight="1">
      <c r="A13" s="11" t="s">
        <v>15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  <c r="H13" s="16">
        <f t="shared" si="0"/>
        <v>0</v>
      </c>
      <c r="I13" s="16">
        <f t="shared" si="0"/>
        <v>0</v>
      </c>
      <c r="J13" s="16">
        <f t="shared" si="3"/>
        <v>0</v>
      </c>
    </row>
    <row r="14" spans="1:10" ht="13.5" customHeight="1">
      <c r="A14" s="11" t="s">
        <v>16</v>
      </c>
      <c r="B14" s="10">
        <v>1.59</v>
      </c>
      <c r="C14" s="15">
        <v>0</v>
      </c>
      <c r="D14" s="10">
        <f t="shared" si="1"/>
        <v>1.59</v>
      </c>
      <c r="E14" s="15">
        <v>0</v>
      </c>
      <c r="F14" s="10">
        <v>1676.58</v>
      </c>
      <c r="G14" s="10">
        <f t="shared" si="2"/>
        <v>1676.58</v>
      </c>
      <c r="H14" s="12">
        <f t="shared" si="0"/>
        <v>1.59</v>
      </c>
      <c r="I14" s="12">
        <f t="shared" si="0"/>
        <v>1676.58</v>
      </c>
      <c r="J14" s="12">
        <f t="shared" si="3"/>
        <v>1678.17</v>
      </c>
    </row>
    <row r="15" spans="1:10" ht="13.5" customHeight="1">
      <c r="A15" s="11" t="s">
        <v>17</v>
      </c>
      <c r="B15" s="15">
        <v>0</v>
      </c>
      <c r="C15" s="15">
        <v>0</v>
      </c>
      <c r="D15" s="15">
        <f t="shared" si="1"/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13.5" customHeight="1">
      <c r="A16" s="11" t="s">
        <v>18</v>
      </c>
      <c r="B16" s="15">
        <v>0</v>
      </c>
      <c r="C16" s="15">
        <v>0</v>
      </c>
      <c r="D16" s="15">
        <f t="shared" si="1"/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13.5" customHeight="1">
      <c r="A17" s="11" t="s">
        <v>19</v>
      </c>
      <c r="B17" s="15">
        <v>0</v>
      </c>
      <c r="C17" s="15">
        <v>0</v>
      </c>
      <c r="D17" s="15">
        <f t="shared" si="1"/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ht="13.5" customHeight="1">
      <c r="A18" s="11" t="s">
        <v>20</v>
      </c>
      <c r="B18" s="15">
        <v>0</v>
      </c>
      <c r="C18" s="15">
        <v>0</v>
      </c>
      <c r="D18" s="15">
        <f t="shared" si="1"/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13.5" customHeight="1">
      <c r="A19" s="11" t="s">
        <v>21</v>
      </c>
      <c r="B19" s="15">
        <v>0</v>
      </c>
      <c r="C19" s="15">
        <v>0</v>
      </c>
      <c r="D19" s="15">
        <f t="shared" si="1"/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ht="13.5" customHeight="1">
      <c r="A20" s="11" t="s">
        <v>22</v>
      </c>
      <c r="B20" s="10">
        <v>0.5</v>
      </c>
      <c r="C20" s="15">
        <v>0</v>
      </c>
      <c r="D20" s="10">
        <f t="shared" si="1"/>
        <v>0.5</v>
      </c>
      <c r="E20" s="15">
        <v>0</v>
      </c>
      <c r="F20" s="10">
        <v>604.81</v>
      </c>
      <c r="G20" s="10">
        <f t="shared" si="2"/>
        <v>604.81</v>
      </c>
      <c r="H20" s="12">
        <f t="shared" si="0"/>
        <v>0.5</v>
      </c>
      <c r="I20" s="12">
        <f t="shared" si="0"/>
        <v>604.81</v>
      </c>
      <c r="J20" s="12">
        <f t="shared" si="3"/>
        <v>605.31</v>
      </c>
    </row>
    <row r="21" spans="1:10" ht="13.5" customHeight="1">
      <c r="A21" s="11" t="s">
        <v>23</v>
      </c>
      <c r="B21" s="10">
        <v>2.12</v>
      </c>
      <c r="C21" s="15">
        <v>0</v>
      </c>
      <c r="D21" s="10">
        <f t="shared" si="1"/>
        <v>2.12</v>
      </c>
      <c r="E21" s="10">
        <v>223.27</v>
      </c>
      <c r="F21" s="15">
        <v>0</v>
      </c>
      <c r="G21" s="10">
        <f t="shared" si="2"/>
        <v>223.27</v>
      </c>
      <c r="H21" s="12">
        <f t="shared" si="0"/>
        <v>225.39</v>
      </c>
      <c r="I21" s="16">
        <f t="shared" si="0"/>
        <v>0</v>
      </c>
      <c r="J21" s="12">
        <f t="shared" si="3"/>
        <v>225.39</v>
      </c>
    </row>
    <row r="22" spans="1:10" ht="13.5" customHeight="1">
      <c r="A22" s="11" t="s">
        <v>24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13.5" customHeight="1">
      <c r="A23" s="11" t="s">
        <v>25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3.5" customHeight="1">
      <c r="A24" s="11" t="s">
        <v>26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13.5" customHeight="1">
      <c r="A25" s="11" t="s">
        <v>27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13.5" customHeight="1">
      <c r="A26" s="11" t="s">
        <v>28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13.5" customHeight="1">
      <c r="A27" s="11" t="s">
        <v>29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13.5" customHeight="1">
      <c r="A28" s="11" t="s">
        <v>30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3.5" customHeight="1">
      <c r="A29" s="11" t="s">
        <v>31</v>
      </c>
      <c r="B29" s="10">
        <v>0.85</v>
      </c>
      <c r="C29" s="15">
        <v>0</v>
      </c>
      <c r="D29" s="10">
        <f t="shared" si="1"/>
        <v>0.85</v>
      </c>
      <c r="E29" s="15">
        <v>0</v>
      </c>
      <c r="F29" s="15">
        <v>0</v>
      </c>
      <c r="G29" s="15">
        <f t="shared" si="2"/>
        <v>0</v>
      </c>
      <c r="H29" s="12">
        <f aca="true" t="shared" si="4" ref="H29:I37">SUM(B29+E29)</f>
        <v>0.85</v>
      </c>
      <c r="I29" s="16">
        <f t="shared" si="4"/>
        <v>0</v>
      </c>
      <c r="J29" s="12">
        <f aca="true" t="shared" si="5" ref="J29:J38">SUM(H29:I29)</f>
        <v>0.85</v>
      </c>
    </row>
    <row r="30" spans="1:10" ht="13.5" customHeight="1">
      <c r="A30" s="11" t="s">
        <v>32</v>
      </c>
      <c r="B30" s="15">
        <v>0</v>
      </c>
      <c r="C30" s="15">
        <v>0</v>
      </c>
      <c r="D30" s="15">
        <f t="shared" si="1"/>
        <v>0</v>
      </c>
      <c r="E30" s="15">
        <v>0</v>
      </c>
      <c r="F30" s="15">
        <v>0</v>
      </c>
      <c r="G30" s="15">
        <f t="shared" si="2"/>
        <v>0</v>
      </c>
      <c r="H30" s="16">
        <f t="shared" si="4"/>
        <v>0</v>
      </c>
      <c r="I30" s="16">
        <f t="shared" si="4"/>
        <v>0</v>
      </c>
      <c r="J30" s="16">
        <f t="shared" si="5"/>
        <v>0</v>
      </c>
    </row>
    <row r="31" spans="1:10" ht="13.5" customHeight="1">
      <c r="A31" s="11" t="s">
        <v>33</v>
      </c>
      <c r="B31" s="15">
        <v>0</v>
      </c>
      <c r="C31" s="15">
        <v>0</v>
      </c>
      <c r="D31" s="15">
        <f t="shared" si="1"/>
        <v>0</v>
      </c>
      <c r="E31" s="15">
        <v>0</v>
      </c>
      <c r="F31" s="15">
        <v>0</v>
      </c>
      <c r="G31" s="15">
        <f t="shared" si="2"/>
        <v>0</v>
      </c>
      <c r="H31" s="16">
        <f t="shared" si="4"/>
        <v>0</v>
      </c>
      <c r="I31" s="16">
        <f t="shared" si="4"/>
        <v>0</v>
      </c>
      <c r="J31" s="16">
        <f t="shared" si="5"/>
        <v>0</v>
      </c>
    </row>
    <row r="32" spans="1:10" ht="13.5" customHeight="1">
      <c r="A32" s="11" t="s">
        <v>34</v>
      </c>
      <c r="B32" s="10">
        <v>0.08</v>
      </c>
      <c r="C32" s="15">
        <v>0</v>
      </c>
      <c r="D32" s="10">
        <f t="shared" si="1"/>
        <v>0.08</v>
      </c>
      <c r="E32" s="15">
        <v>0</v>
      </c>
      <c r="F32" s="15">
        <v>0</v>
      </c>
      <c r="G32" s="15">
        <f t="shared" si="2"/>
        <v>0</v>
      </c>
      <c r="H32" s="12">
        <f t="shared" si="4"/>
        <v>0.08</v>
      </c>
      <c r="I32" s="16">
        <f t="shared" si="4"/>
        <v>0</v>
      </c>
      <c r="J32" s="12">
        <f t="shared" si="5"/>
        <v>0.08</v>
      </c>
    </row>
    <row r="33" spans="1:10" ht="13.5" customHeight="1">
      <c r="A33" s="11" t="s">
        <v>35</v>
      </c>
      <c r="B33" s="15">
        <v>0</v>
      </c>
      <c r="C33" s="15">
        <v>0</v>
      </c>
      <c r="D33" s="15">
        <f t="shared" si="1"/>
        <v>0</v>
      </c>
      <c r="E33" s="15">
        <v>0</v>
      </c>
      <c r="F33" s="10">
        <v>1709.5</v>
      </c>
      <c r="G33" s="10">
        <f t="shared" si="2"/>
        <v>1709.5</v>
      </c>
      <c r="H33" s="16">
        <f t="shared" si="4"/>
        <v>0</v>
      </c>
      <c r="I33" s="12">
        <f t="shared" si="4"/>
        <v>1709.5</v>
      </c>
      <c r="J33" s="12">
        <f t="shared" si="5"/>
        <v>1709.5</v>
      </c>
    </row>
    <row r="34" spans="1:10" ht="13.5" customHeight="1">
      <c r="A34" s="11" t="s">
        <v>36</v>
      </c>
      <c r="B34" s="15">
        <v>0</v>
      </c>
      <c r="C34" s="15">
        <v>0</v>
      </c>
      <c r="D34" s="15">
        <f t="shared" si="1"/>
        <v>0</v>
      </c>
      <c r="E34" s="15">
        <v>0</v>
      </c>
      <c r="F34" s="15">
        <v>0</v>
      </c>
      <c r="G34" s="15">
        <f t="shared" si="2"/>
        <v>0</v>
      </c>
      <c r="H34" s="16">
        <f t="shared" si="4"/>
        <v>0</v>
      </c>
      <c r="I34" s="16">
        <f t="shared" si="4"/>
        <v>0</v>
      </c>
      <c r="J34" s="16">
        <f t="shared" si="5"/>
        <v>0</v>
      </c>
    </row>
    <row r="35" spans="1:10" ht="13.5" customHeight="1">
      <c r="A35" s="11" t="s">
        <v>37</v>
      </c>
      <c r="B35" s="15">
        <v>0</v>
      </c>
      <c r="C35" s="15">
        <v>0</v>
      </c>
      <c r="D35" s="15">
        <f t="shared" si="1"/>
        <v>0</v>
      </c>
      <c r="E35" s="15">
        <v>0</v>
      </c>
      <c r="F35" s="10">
        <v>102.08</v>
      </c>
      <c r="G35" s="10">
        <f t="shared" si="2"/>
        <v>102.08</v>
      </c>
      <c r="H35" s="16">
        <f t="shared" si="4"/>
        <v>0</v>
      </c>
      <c r="I35" s="12">
        <f t="shared" si="4"/>
        <v>102.08</v>
      </c>
      <c r="J35" s="12">
        <f t="shared" si="5"/>
        <v>102.08</v>
      </c>
    </row>
    <row r="36" spans="1:10" ht="13.5" customHeight="1">
      <c r="A36" s="11" t="s">
        <v>38</v>
      </c>
      <c r="B36" s="10">
        <v>0.26</v>
      </c>
      <c r="C36" s="15">
        <v>0</v>
      </c>
      <c r="D36" s="10">
        <f t="shared" si="1"/>
        <v>0.26</v>
      </c>
      <c r="E36" s="10">
        <v>102.45</v>
      </c>
      <c r="F36" s="15">
        <v>0</v>
      </c>
      <c r="G36" s="10">
        <f t="shared" si="2"/>
        <v>102.45</v>
      </c>
      <c r="H36" s="12">
        <f t="shared" si="4"/>
        <v>102.71</v>
      </c>
      <c r="I36" s="16">
        <f t="shared" si="4"/>
        <v>0</v>
      </c>
      <c r="J36" s="12">
        <f t="shared" si="5"/>
        <v>102.71</v>
      </c>
    </row>
    <row r="37" spans="1:10" ht="13.5" customHeight="1">
      <c r="A37" s="11" t="s">
        <v>39</v>
      </c>
      <c r="B37" s="15">
        <v>0</v>
      </c>
      <c r="C37" s="15">
        <v>0</v>
      </c>
      <c r="D37" s="15">
        <f t="shared" si="1"/>
        <v>0</v>
      </c>
      <c r="E37" s="15">
        <v>0</v>
      </c>
      <c r="F37" s="15">
        <v>0</v>
      </c>
      <c r="G37" s="15">
        <f t="shared" si="2"/>
        <v>0</v>
      </c>
      <c r="H37" s="16">
        <f t="shared" si="4"/>
        <v>0</v>
      </c>
      <c r="I37" s="16">
        <f t="shared" si="4"/>
        <v>0</v>
      </c>
      <c r="J37" s="16">
        <f t="shared" si="5"/>
        <v>0</v>
      </c>
    </row>
    <row r="38" spans="1:10" ht="13.5" customHeight="1">
      <c r="A38" s="11" t="s">
        <v>40</v>
      </c>
      <c r="B38" s="15">
        <v>0</v>
      </c>
      <c r="C38" s="15">
        <v>0</v>
      </c>
      <c r="D38" s="15">
        <f t="shared" si="1"/>
        <v>0</v>
      </c>
      <c r="E38" s="15">
        <v>0</v>
      </c>
      <c r="F38" s="15">
        <v>0</v>
      </c>
      <c r="G38" s="15">
        <f t="shared" si="2"/>
        <v>0</v>
      </c>
      <c r="H38" s="16">
        <f aca="true" t="shared" si="6" ref="H38:I53">SUM(B38+E38)</f>
        <v>0</v>
      </c>
      <c r="I38" s="16">
        <f t="shared" si="6"/>
        <v>0</v>
      </c>
      <c r="J38" s="16">
        <f t="shared" si="5"/>
        <v>0</v>
      </c>
    </row>
    <row r="39" spans="1:10" ht="13.5" customHeight="1">
      <c r="A39" s="11" t="s">
        <v>41</v>
      </c>
      <c r="B39" s="15">
        <v>0</v>
      </c>
      <c r="C39" s="15">
        <v>0</v>
      </c>
      <c r="D39" s="15">
        <f t="shared" si="1"/>
        <v>0</v>
      </c>
      <c r="E39" s="15">
        <v>0</v>
      </c>
      <c r="F39" s="15">
        <v>0</v>
      </c>
      <c r="G39" s="15">
        <f t="shared" si="2"/>
        <v>0</v>
      </c>
      <c r="H39" s="16">
        <f t="shared" si="6"/>
        <v>0</v>
      </c>
      <c r="I39" s="16">
        <f t="shared" si="6"/>
        <v>0</v>
      </c>
      <c r="J39" s="16">
        <f aca="true" t="shared" si="7" ref="J39:J54">SUM(H39:I39)</f>
        <v>0</v>
      </c>
    </row>
    <row r="40" spans="1:10" ht="13.5" customHeight="1">
      <c r="A40" s="11" t="s">
        <v>42</v>
      </c>
      <c r="B40" s="10">
        <v>0.28</v>
      </c>
      <c r="C40" s="15">
        <v>0</v>
      </c>
      <c r="D40" s="10">
        <f t="shared" si="1"/>
        <v>0.28</v>
      </c>
      <c r="E40" s="15">
        <v>0</v>
      </c>
      <c r="F40" s="10">
        <v>556.16</v>
      </c>
      <c r="G40" s="10">
        <f t="shared" si="2"/>
        <v>556.16</v>
      </c>
      <c r="H40" s="12">
        <f t="shared" si="6"/>
        <v>0.28</v>
      </c>
      <c r="I40" s="12">
        <f t="shared" si="6"/>
        <v>556.16</v>
      </c>
      <c r="J40" s="12">
        <f t="shared" si="7"/>
        <v>556.44</v>
      </c>
    </row>
    <row r="41" spans="1:10" ht="13.5" customHeight="1">
      <c r="A41" s="11" t="s">
        <v>43</v>
      </c>
      <c r="B41" s="10">
        <v>2.47</v>
      </c>
      <c r="C41" s="15">
        <v>0</v>
      </c>
      <c r="D41" s="10">
        <f t="shared" si="1"/>
        <v>2.47</v>
      </c>
      <c r="E41" s="15">
        <v>0</v>
      </c>
      <c r="F41" s="15">
        <v>0</v>
      </c>
      <c r="G41" s="15">
        <f t="shared" si="2"/>
        <v>0</v>
      </c>
      <c r="H41" s="12">
        <f t="shared" si="6"/>
        <v>2.47</v>
      </c>
      <c r="I41" s="16">
        <f t="shared" si="6"/>
        <v>0</v>
      </c>
      <c r="J41" s="12">
        <f t="shared" si="7"/>
        <v>2.47</v>
      </c>
    </row>
    <row r="42" spans="1:10" ht="13.5" customHeight="1">
      <c r="A42" s="11" t="s">
        <v>44</v>
      </c>
      <c r="B42" s="15">
        <v>0</v>
      </c>
      <c r="C42" s="15">
        <v>0</v>
      </c>
      <c r="D42" s="15">
        <f t="shared" si="1"/>
        <v>0</v>
      </c>
      <c r="E42" s="15">
        <v>0</v>
      </c>
      <c r="F42" s="15">
        <v>0</v>
      </c>
      <c r="G42" s="15">
        <f t="shared" si="2"/>
        <v>0</v>
      </c>
      <c r="H42" s="16">
        <f t="shared" si="6"/>
        <v>0</v>
      </c>
      <c r="I42" s="16">
        <f t="shared" si="6"/>
        <v>0</v>
      </c>
      <c r="J42" s="16">
        <f t="shared" si="7"/>
        <v>0</v>
      </c>
    </row>
    <row r="43" spans="1:10" ht="13.5" customHeight="1">
      <c r="A43" s="11" t="s">
        <v>45</v>
      </c>
      <c r="B43" s="15">
        <v>0</v>
      </c>
      <c r="C43" s="15">
        <v>0</v>
      </c>
      <c r="D43" s="15">
        <f t="shared" si="1"/>
        <v>0</v>
      </c>
      <c r="E43" s="15">
        <v>0</v>
      </c>
      <c r="F43" s="15">
        <v>0</v>
      </c>
      <c r="G43" s="15">
        <f t="shared" si="2"/>
        <v>0</v>
      </c>
      <c r="H43" s="16">
        <f t="shared" si="6"/>
        <v>0</v>
      </c>
      <c r="I43" s="16">
        <f t="shared" si="6"/>
        <v>0</v>
      </c>
      <c r="J43" s="16">
        <f t="shared" si="7"/>
        <v>0</v>
      </c>
    </row>
    <row r="44" spans="1:10" ht="13.5" customHeight="1">
      <c r="A44" s="11" t="s">
        <v>46</v>
      </c>
      <c r="B44" s="15">
        <v>0</v>
      </c>
      <c r="C44" s="15">
        <v>0</v>
      </c>
      <c r="D44" s="15">
        <f t="shared" si="1"/>
        <v>0</v>
      </c>
      <c r="E44" s="15">
        <v>0</v>
      </c>
      <c r="F44" s="15">
        <v>0</v>
      </c>
      <c r="G44" s="15">
        <f t="shared" si="2"/>
        <v>0</v>
      </c>
      <c r="H44" s="16">
        <f t="shared" si="6"/>
        <v>0</v>
      </c>
      <c r="I44" s="16">
        <f t="shared" si="6"/>
        <v>0</v>
      </c>
      <c r="J44" s="16">
        <f t="shared" si="7"/>
        <v>0</v>
      </c>
    </row>
    <row r="45" spans="1:10" ht="13.5" customHeight="1">
      <c r="A45" s="11" t="s">
        <v>47</v>
      </c>
      <c r="B45" s="15">
        <v>0</v>
      </c>
      <c r="C45" s="15">
        <v>0</v>
      </c>
      <c r="D45" s="15">
        <f t="shared" si="1"/>
        <v>0</v>
      </c>
      <c r="E45" s="10">
        <v>5.92</v>
      </c>
      <c r="F45" s="15">
        <v>0</v>
      </c>
      <c r="G45" s="10">
        <f t="shared" si="2"/>
        <v>5.92</v>
      </c>
      <c r="H45" s="12">
        <f t="shared" si="6"/>
        <v>5.92</v>
      </c>
      <c r="I45" s="16">
        <f t="shared" si="6"/>
        <v>0</v>
      </c>
      <c r="J45" s="12">
        <f t="shared" si="7"/>
        <v>5.92</v>
      </c>
    </row>
    <row r="46" spans="1:10" ht="13.5" customHeight="1">
      <c r="A46" s="11" t="s">
        <v>48</v>
      </c>
      <c r="B46" s="15">
        <v>0</v>
      </c>
      <c r="C46" s="15">
        <v>0</v>
      </c>
      <c r="D46" s="15">
        <f t="shared" si="1"/>
        <v>0</v>
      </c>
      <c r="E46" s="15">
        <v>0</v>
      </c>
      <c r="F46" s="15">
        <v>0</v>
      </c>
      <c r="G46" s="15">
        <f t="shared" si="2"/>
        <v>0</v>
      </c>
      <c r="H46" s="16">
        <f t="shared" si="6"/>
        <v>0</v>
      </c>
      <c r="I46" s="16">
        <f t="shared" si="6"/>
        <v>0</v>
      </c>
      <c r="J46" s="16">
        <f t="shared" si="7"/>
        <v>0</v>
      </c>
    </row>
    <row r="47" spans="1:10" ht="13.5" customHeight="1">
      <c r="A47" s="11" t="s">
        <v>49</v>
      </c>
      <c r="B47" s="10">
        <v>0.27</v>
      </c>
      <c r="C47" s="15">
        <v>0</v>
      </c>
      <c r="D47" s="10">
        <f t="shared" si="1"/>
        <v>0.27</v>
      </c>
      <c r="E47" s="10">
        <v>13.73</v>
      </c>
      <c r="F47" s="15">
        <v>0</v>
      </c>
      <c r="G47" s="10">
        <f t="shared" si="2"/>
        <v>13.73</v>
      </c>
      <c r="H47" s="12">
        <f t="shared" si="6"/>
        <v>14</v>
      </c>
      <c r="I47" s="16">
        <f t="shared" si="6"/>
        <v>0</v>
      </c>
      <c r="J47" s="12">
        <f t="shared" si="7"/>
        <v>14</v>
      </c>
    </row>
    <row r="48" spans="1:10" ht="13.5" customHeight="1">
      <c r="A48" s="11" t="s">
        <v>75</v>
      </c>
      <c r="B48" s="10">
        <v>0.42</v>
      </c>
      <c r="C48" s="10">
        <v>3.26</v>
      </c>
      <c r="D48" s="10">
        <f t="shared" si="1"/>
        <v>3.68</v>
      </c>
      <c r="E48" s="10">
        <v>0</v>
      </c>
      <c r="F48" s="10">
        <v>84.38</v>
      </c>
      <c r="G48" s="10">
        <f t="shared" si="2"/>
        <v>84.38</v>
      </c>
      <c r="H48" s="12">
        <f>SUM(B48+E48)</f>
        <v>0.42</v>
      </c>
      <c r="I48" s="12">
        <f t="shared" si="6"/>
        <v>87.64</v>
      </c>
      <c r="J48" s="12">
        <f t="shared" si="7"/>
        <v>88.06</v>
      </c>
    </row>
    <row r="49" spans="1:10" ht="13.5" customHeight="1">
      <c r="A49" s="11" t="s">
        <v>50</v>
      </c>
      <c r="B49" s="15">
        <v>0</v>
      </c>
      <c r="C49" s="15">
        <v>0</v>
      </c>
      <c r="D49" s="15">
        <f t="shared" si="1"/>
        <v>0</v>
      </c>
      <c r="E49" s="15">
        <v>0</v>
      </c>
      <c r="F49" s="15">
        <v>0</v>
      </c>
      <c r="G49" s="15">
        <f t="shared" si="2"/>
        <v>0</v>
      </c>
      <c r="H49" s="16">
        <f t="shared" si="6"/>
        <v>0</v>
      </c>
      <c r="I49" s="16">
        <f t="shared" si="6"/>
        <v>0</v>
      </c>
      <c r="J49" s="16">
        <f t="shared" si="7"/>
        <v>0</v>
      </c>
    </row>
    <row r="50" spans="1:10" ht="13.5" customHeight="1">
      <c r="A50" s="11" t="s">
        <v>51</v>
      </c>
      <c r="B50" s="15">
        <v>0</v>
      </c>
      <c r="C50" s="15">
        <v>0</v>
      </c>
      <c r="D50" s="15">
        <f t="shared" si="1"/>
        <v>0</v>
      </c>
      <c r="E50" s="15">
        <v>0</v>
      </c>
      <c r="F50" s="15">
        <v>0</v>
      </c>
      <c r="G50" s="15">
        <f t="shared" si="2"/>
        <v>0</v>
      </c>
      <c r="H50" s="16">
        <f t="shared" si="6"/>
        <v>0</v>
      </c>
      <c r="I50" s="16">
        <f t="shared" si="6"/>
        <v>0</v>
      </c>
      <c r="J50" s="16">
        <f t="shared" si="7"/>
        <v>0</v>
      </c>
    </row>
    <row r="51" spans="1:10" ht="13.5" customHeight="1">
      <c r="A51" s="11" t="s">
        <v>52</v>
      </c>
      <c r="B51" s="15">
        <v>0</v>
      </c>
      <c r="C51" s="15">
        <v>0</v>
      </c>
      <c r="D51" s="15">
        <f t="shared" si="1"/>
        <v>0</v>
      </c>
      <c r="E51" s="15">
        <v>0</v>
      </c>
      <c r="F51" s="15">
        <v>0</v>
      </c>
      <c r="G51" s="15">
        <f t="shared" si="2"/>
        <v>0</v>
      </c>
      <c r="H51" s="16">
        <f t="shared" si="6"/>
        <v>0</v>
      </c>
      <c r="I51" s="16">
        <f t="shared" si="6"/>
        <v>0</v>
      </c>
      <c r="J51" s="16">
        <f t="shared" si="7"/>
        <v>0</v>
      </c>
    </row>
    <row r="52" spans="1:10" ht="13.5" customHeight="1">
      <c r="A52" s="11" t="s">
        <v>53</v>
      </c>
      <c r="B52" s="15">
        <v>0</v>
      </c>
      <c r="C52" s="15">
        <v>0</v>
      </c>
      <c r="D52" s="15">
        <f t="shared" si="1"/>
        <v>0</v>
      </c>
      <c r="E52" s="15">
        <v>0</v>
      </c>
      <c r="F52" s="15">
        <v>0</v>
      </c>
      <c r="G52" s="15">
        <f t="shared" si="2"/>
        <v>0</v>
      </c>
      <c r="H52" s="16">
        <f t="shared" si="6"/>
        <v>0</v>
      </c>
      <c r="I52" s="16">
        <f t="shared" si="6"/>
        <v>0</v>
      </c>
      <c r="J52" s="16">
        <f t="shared" si="7"/>
        <v>0</v>
      </c>
    </row>
    <row r="53" spans="1:10" ht="13.5" customHeight="1">
      <c r="A53" s="11" t="s">
        <v>54</v>
      </c>
      <c r="B53" s="10">
        <v>0.45</v>
      </c>
      <c r="C53" s="15">
        <v>0</v>
      </c>
      <c r="D53" s="10">
        <f t="shared" si="1"/>
        <v>0.45</v>
      </c>
      <c r="E53" s="15">
        <v>0</v>
      </c>
      <c r="F53" s="15">
        <v>0</v>
      </c>
      <c r="G53" s="15">
        <f t="shared" si="2"/>
        <v>0</v>
      </c>
      <c r="H53" s="12">
        <f t="shared" si="6"/>
        <v>0.45</v>
      </c>
      <c r="I53" s="16">
        <f t="shared" si="6"/>
        <v>0</v>
      </c>
      <c r="J53" s="12">
        <f t="shared" si="7"/>
        <v>0.45</v>
      </c>
    </row>
    <row r="54" spans="1:10" ht="13.5" customHeight="1">
      <c r="A54" s="11" t="s">
        <v>55</v>
      </c>
      <c r="B54" s="10">
        <v>0.1</v>
      </c>
      <c r="C54" s="15">
        <v>0</v>
      </c>
      <c r="D54" s="10">
        <f t="shared" si="1"/>
        <v>0.1</v>
      </c>
      <c r="E54" s="15">
        <v>0</v>
      </c>
      <c r="F54" s="15">
        <v>0</v>
      </c>
      <c r="G54" s="15">
        <f t="shared" si="2"/>
        <v>0</v>
      </c>
      <c r="H54" s="12">
        <f aca="true" t="shared" si="8" ref="H54:I69">SUM(B54+E54)</f>
        <v>0.1</v>
      </c>
      <c r="I54" s="16">
        <f t="shared" si="8"/>
        <v>0</v>
      </c>
      <c r="J54" s="12">
        <f t="shared" si="7"/>
        <v>0.1</v>
      </c>
    </row>
    <row r="55" spans="1:10" ht="13.5" customHeight="1">
      <c r="A55" s="11" t="s">
        <v>56</v>
      </c>
      <c r="B55" s="15">
        <v>0</v>
      </c>
      <c r="C55" s="15">
        <v>0</v>
      </c>
      <c r="D55" s="15">
        <f t="shared" si="1"/>
        <v>0</v>
      </c>
      <c r="E55" s="15">
        <v>0</v>
      </c>
      <c r="F55" s="10">
        <v>424.93</v>
      </c>
      <c r="G55" s="10">
        <f t="shared" si="2"/>
        <v>424.93</v>
      </c>
      <c r="H55" s="16">
        <f t="shared" si="8"/>
        <v>0</v>
      </c>
      <c r="I55" s="12">
        <f t="shared" si="8"/>
        <v>424.93</v>
      </c>
      <c r="J55" s="12">
        <f aca="true" t="shared" si="9" ref="J55:J70">SUM(H55:I55)</f>
        <v>424.93</v>
      </c>
    </row>
    <row r="56" spans="1:10" ht="13.5" customHeight="1">
      <c r="A56" s="11" t="s">
        <v>57</v>
      </c>
      <c r="B56" s="10">
        <v>0.17</v>
      </c>
      <c r="C56" s="15">
        <v>0</v>
      </c>
      <c r="D56" s="10">
        <f t="shared" si="1"/>
        <v>0.17</v>
      </c>
      <c r="E56" s="15">
        <v>0</v>
      </c>
      <c r="F56" s="10">
        <v>2071.37</v>
      </c>
      <c r="G56" s="10">
        <f t="shared" si="2"/>
        <v>2071.37</v>
      </c>
      <c r="H56" s="12">
        <f t="shared" si="8"/>
        <v>0.17</v>
      </c>
      <c r="I56" s="12">
        <f t="shared" si="8"/>
        <v>2071.37</v>
      </c>
      <c r="J56" s="12">
        <f t="shared" si="9"/>
        <v>2071.54</v>
      </c>
    </row>
    <row r="57" spans="1:10" ht="13.5" customHeight="1">
      <c r="A57" s="11" t="s">
        <v>58</v>
      </c>
      <c r="B57" s="15">
        <v>0</v>
      </c>
      <c r="C57" s="15">
        <v>0</v>
      </c>
      <c r="D57" s="15">
        <f t="shared" si="1"/>
        <v>0</v>
      </c>
      <c r="E57" s="15">
        <v>0</v>
      </c>
      <c r="F57" s="10">
        <v>453.92</v>
      </c>
      <c r="G57" s="10">
        <f t="shared" si="2"/>
        <v>453.92</v>
      </c>
      <c r="H57" s="16">
        <f t="shared" si="8"/>
        <v>0</v>
      </c>
      <c r="I57" s="12">
        <f t="shared" si="8"/>
        <v>453.92</v>
      </c>
      <c r="J57" s="12">
        <f t="shared" si="9"/>
        <v>453.92</v>
      </c>
    </row>
    <row r="58" spans="1:10" ht="13.5" customHeight="1">
      <c r="A58" s="11" t="s">
        <v>59</v>
      </c>
      <c r="B58" s="10">
        <v>3.35</v>
      </c>
      <c r="C58" s="15">
        <v>0</v>
      </c>
      <c r="D58" s="10">
        <f t="shared" si="1"/>
        <v>3.35</v>
      </c>
      <c r="E58" s="10">
        <v>0.85</v>
      </c>
      <c r="F58" s="15">
        <v>0</v>
      </c>
      <c r="G58" s="10">
        <f t="shared" si="2"/>
        <v>0.85</v>
      </c>
      <c r="H58" s="12">
        <f t="shared" si="8"/>
        <v>4.2</v>
      </c>
      <c r="I58" s="16">
        <f t="shared" si="8"/>
        <v>0</v>
      </c>
      <c r="J58" s="12">
        <f t="shared" si="9"/>
        <v>4.2</v>
      </c>
    </row>
    <row r="59" spans="1:10" ht="13.5" customHeight="1">
      <c r="A59" s="11" t="s">
        <v>60</v>
      </c>
      <c r="B59" s="10">
        <v>0.56</v>
      </c>
      <c r="C59" s="15">
        <v>0</v>
      </c>
      <c r="D59" s="10">
        <f t="shared" si="1"/>
        <v>0.56</v>
      </c>
      <c r="E59" s="10">
        <v>22.48</v>
      </c>
      <c r="F59" s="15">
        <v>0</v>
      </c>
      <c r="G59" s="10">
        <f t="shared" si="2"/>
        <v>22.48</v>
      </c>
      <c r="H59" s="12">
        <f t="shared" si="8"/>
        <v>23.04</v>
      </c>
      <c r="I59" s="16">
        <f t="shared" si="8"/>
        <v>0</v>
      </c>
      <c r="J59" s="12">
        <f t="shared" si="9"/>
        <v>23.04</v>
      </c>
    </row>
    <row r="60" spans="1:10" ht="13.5" customHeight="1">
      <c r="A60" s="11" t="s">
        <v>61</v>
      </c>
      <c r="B60" s="15">
        <v>0</v>
      </c>
      <c r="C60" s="15">
        <v>0</v>
      </c>
      <c r="D60" s="15">
        <f t="shared" si="1"/>
        <v>0</v>
      </c>
      <c r="E60" s="15">
        <v>0</v>
      </c>
      <c r="F60" s="15">
        <v>0</v>
      </c>
      <c r="G60" s="15">
        <f t="shared" si="2"/>
        <v>0</v>
      </c>
      <c r="H60" s="16">
        <f t="shared" si="8"/>
        <v>0</v>
      </c>
      <c r="I60" s="16">
        <f t="shared" si="8"/>
        <v>0</v>
      </c>
      <c r="J60" s="16">
        <f t="shared" si="9"/>
        <v>0</v>
      </c>
    </row>
    <row r="61" spans="1:10" ht="13.5" customHeight="1">
      <c r="A61" s="11" t="s">
        <v>62</v>
      </c>
      <c r="B61" s="15">
        <v>0</v>
      </c>
      <c r="C61" s="15">
        <v>0</v>
      </c>
      <c r="D61" s="15">
        <f t="shared" si="1"/>
        <v>0</v>
      </c>
      <c r="E61" s="15">
        <v>0</v>
      </c>
      <c r="F61" s="10">
        <v>1160.08</v>
      </c>
      <c r="G61" s="10">
        <f t="shared" si="2"/>
        <v>1160.08</v>
      </c>
      <c r="H61" s="16">
        <f t="shared" si="8"/>
        <v>0</v>
      </c>
      <c r="I61" s="12">
        <f t="shared" si="8"/>
        <v>1160.08</v>
      </c>
      <c r="J61" s="12">
        <f t="shared" si="9"/>
        <v>1160.08</v>
      </c>
    </row>
    <row r="62" spans="1:10" ht="13.5" customHeight="1">
      <c r="A62" s="11" t="s">
        <v>63</v>
      </c>
      <c r="B62" s="15">
        <v>0</v>
      </c>
      <c r="C62" s="15">
        <v>0</v>
      </c>
      <c r="D62" s="15">
        <f t="shared" si="1"/>
        <v>0</v>
      </c>
      <c r="E62" s="15">
        <v>0</v>
      </c>
      <c r="F62" s="15">
        <v>0</v>
      </c>
      <c r="G62" s="15">
        <f t="shared" si="2"/>
        <v>0</v>
      </c>
      <c r="H62" s="16">
        <f t="shared" si="8"/>
        <v>0</v>
      </c>
      <c r="I62" s="16">
        <f t="shared" si="8"/>
        <v>0</v>
      </c>
      <c r="J62" s="16">
        <f t="shared" si="9"/>
        <v>0</v>
      </c>
    </row>
    <row r="63" spans="1:10" ht="13.5" customHeight="1">
      <c r="A63" s="11" t="s">
        <v>64</v>
      </c>
      <c r="B63" s="15">
        <v>0</v>
      </c>
      <c r="C63" s="15">
        <v>0</v>
      </c>
      <c r="D63" s="15">
        <f t="shared" si="1"/>
        <v>0</v>
      </c>
      <c r="E63" s="15">
        <v>0</v>
      </c>
      <c r="F63" s="15">
        <v>0</v>
      </c>
      <c r="G63" s="15">
        <f t="shared" si="2"/>
        <v>0</v>
      </c>
      <c r="H63" s="16">
        <f t="shared" si="8"/>
        <v>0</v>
      </c>
      <c r="I63" s="16">
        <f t="shared" si="8"/>
        <v>0</v>
      </c>
      <c r="J63" s="16">
        <f t="shared" si="9"/>
        <v>0</v>
      </c>
    </row>
    <row r="64" spans="1:10" ht="13.5" customHeight="1">
      <c r="A64" s="11" t="s">
        <v>65</v>
      </c>
      <c r="B64" s="15">
        <v>0</v>
      </c>
      <c r="C64" s="15">
        <v>0</v>
      </c>
      <c r="D64" s="15">
        <f t="shared" si="1"/>
        <v>0</v>
      </c>
      <c r="E64" s="15">
        <v>0</v>
      </c>
      <c r="F64" s="15">
        <v>0</v>
      </c>
      <c r="G64" s="15">
        <f t="shared" si="2"/>
        <v>0</v>
      </c>
      <c r="H64" s="16">
        <f t="shared" si="8"/>
        <v>0</v>
      </c>
      <c r="I64" s="16">
        <f t="shared" si="8"/>
        <v>0</v>
      </c>
      <c r="J64" s="16">
        <f t="shared" si="9"/>
        <v>0</v>
      </c>
    </row>
    <row r="65" spans="1:10" ht="13.5" customHeight="1">
      <c r="A65" s="11" t="s">
        <v>66</v>
      </c>
      <c r="B65" s="15">
        <v>0</v>
      </c>
      <c r="C65" s="15">
        <v>0</v>
      </c>
      <c r="D65" s="15">
        <f t="shared" si="1"/>
        <v>0</v>
      </c>
      <c r="E65" s="15">
        <v>0</v>
      </c>
      <c r="F65" s="15">
        <v>0</v>
      </c>
      <c r="G65" s="15">
        <f t="shared" si="2"/>
        <v>0</v>
      </c>
      <c r="H65" s="16">
        <f t="shared" si="8"/>
        <v>0</v>
      </c>
      <c r="I65" s="16">
        <f t="shared" si="8"/>
        <v>0</v>
      </c>
      <c r="J65" s="16">
        <f t="shared" si="9"/>
        <v>0</v>
      </c>
    </row>
    <row r="66" spans="1:10" ht="13.5" customHeight="1">
      <c r="A66" s="11" t="s">
        <v>67</v>
      </c>
      <c r="B66" s="10">
        <v>0.12</v>
      </c>
      <c r="C66" s="15">
        <v>0</v>
      </c>
      <c r="D66" s="10">
        <f t="shared" si="1"/>
        <v>0.12</v>
      </c>
      <c r="E66" s="10">
        <v>76.41</v>
      </c>
      <c r="F66" s="15">
        <v>0</v>
      </c>
      <c r="G66" s="10">
        <f t="shared" si="2"/>
        <v>76.41</v>
      </c>
      <c r="H66" s="12">
        <f t="shared" si="8"/>
        <v>76.53</v>
      </c>
      <c r="I66" s="16">
        <f t="shared" si="8"/>
        <v>0</v>
      </c>
      <c r="J66" s="12">
        <f t="shared" si="9"/>
        <v>76.53</v>
      </c>
    </row>
    <row r="67" spans="1:10" ht="13.5" customHeight="1">
      <c r="A67" s="11" t="s">
        <v>68</v>
      </c>
      <c r="B67" s="15">
        <v>0</v>
      </c>
      <c r="C67" s="15">
        <v>0</v>
      </c>
      <c r="D67" s="15">
        <f t="shared" si="1"/>
        <v>0</v>
      </c>
      <c r="E67" s="15">
        <v>0</v>
      </c>
      <c r="F67" s="15">
        <v>0</v>
      </c>
      <c r="G67" s="15">
        <f t="shared" si="2"/>
        <v>0</v>
      </c>
      <c r="H67" s="16">
        <f t="shared" si="8"/>
        <v>0</v>
      </c>
      <c r="I67" s="16">
        <f t="shared" si="8"/>
        <v>0</v>
      </c>
      <c r="J67" s="16">
        <f t="shared" si="9"/>
        <v>0</v>
      </c>
    </row>
    <row r="68" spans="1:10" ht="13.5" customHeight="1">
      <c r="A68" s="11" t="s">
        <v>69</v>
      </c>
      <c r="B68" s="15">
        <v>0</v>
      </c>
      <c r="C68" s="15">
        <v>0</v>
      </c>
      <c r="D68" s="15">
        <f t="shared" si="1"/>
        <v>0</v>
      </c>
      <c r="E68" s="15">
        <v>0</v>
      </c>
      <c r="F68" s="15">
        <v>0</v>
      </c>
      <c r="G68" s="15">
        <f t="shared" si="2"/>
        <v>0</v>
      </c>
      <c r="H68" s="16">
        <f t="shared" si="8"/>
        <v>0</v>
      </c>
      <c r="I68" s="16">
        <f t="shared" si="8"/>
        <v>0</v>
      </c>
      <c r="J68" s="16">
        <f t="shared" si="9"/>
        <v>0</v>
      </c>
    </row>
    <row r="69" spans="1:10" ht="13.5" customHeight="1">
      <c r="A69" s="11" t="s">
        <v>70</v>
      </c>
      <c r="B69" s="10">
        <v>0.34</v>
      </c>
      <c r="C69" s="15">
        <v>0</v>
      </c>
      <c r="D69" s="10">
        <f t="shared" si="1"/>
        <v>0.34</v>
      </c>
      <c r="E69" s="10">
        <v>89.04</v>
      </c>
      <c r="F69" s="15">
        <v>0</v>
      </c>
      <c r="G69" s="10">
        <f t="shared" si="2"/>
        <v>89.04</v>
      </c>
      <c r="H69" s="12">
        <f t="shared" si="8"/>
        <v>89.38</v>
      </c>
      <c r="I69" s="16">
        <f t="shared" si="8"/>
        <v>0</v>
      </c>
      <c r="J69" s="12">
        <f t="shared" si="9"/>
        <v>89.38</v>
      </c>
    </row>
    <row r="70" spans="1:10" ht="13.5" customHeight="1">
      <c r="A70" s="11" t="s">
        <v>71</v>
      </c>
      <c r="B70" s="15">
        <v>0</v>
      </c>
      <c r="C70" s="15">
        <v>0</v>
      </c>
      <c r="D70" s="15">
        <f t="shared" si="1"/>
        <v>0</v>
      </c>
      <c r="E70" s="10">
        <v>6.37</v>
      </c>
      <c r="F70" s="15">
        <v>0</v>
      </c>
      <c r="G70" s="10">
        <f t="shared" si="2"/>
        <v>6.37</v>
      </c>
      <c r="H70" s="12">
        <f aca="true" t="shared" si="10" ref="H70:I72">SUM(B70+E70)</f>
        <v>6.37</v>
      </c>
      <c r="I70" s="16">
        <f t="shared" si="10"/>
        <v>0</v>
      </c>
      <c r="J70" s="12">
        <f t="shared" si="9"/>
        <v>6.37</v>
      </c>
    </row>
    <row r="71" spans="1:10" ht="13.5" customHeight="1">
      <c r="A71" s="11" t="s">
        <v>72</v>
      </c>
      <c r="B71" s="15">
        <v>0</v>
      </c>
      <c r="C71" s="15">
        <v>0</v>
      </c>
      <c r="D71" s="15">
        <f>SUM(B71:C71)</f>
        <v>0</v>
      </c>
      <c r="E71" s="15">
        <v>0</v>
      </c>
      <c r="F71" s="15">
        <v>0</v>
      </c>
      <c r="G71" s="15">
        <f>SUM(E71:F71)</f>
        <v>0</v>
      </c>
      <c r="H71" s="16">
        <f t="shared" si="10"/>
        <v>0</v>
      </c>
      <c r="I71" s="16">
        <f t="shared" si="10"/>
        <v>0</v>
      </c>
      <c r="J71" s="16">
        <f>SUM(H71:I71)</f>
        <v>0</v>
      </c>
    </row>
    <row r="72" spans="1:10" ht="13.5" customHeight="1">
      <c r="A72" s="11" t="s">
        <v>73</v>
      </c>
      <c r="B72" s="15">
        <v>0</v>
      </c>
      <c r="C72" s="15">
        <v>0</v>
      </c>
      <c r="D72" s="15">
        <f>SUM(B72:C72)</f>
        <v>0</v>
      </c>
      <c r="E72" s="15">
        <v>0</v>
      </c>
      <c r="F72" s="15">
        <v>0</v>
      </c>
      <c r="G72" s="15">
        <f>SUM(E72:F72)</f>
        <v>0</v>
      </c>
      <c r="H72" s="16">
        <f t="shared" si="10"/>
        <v>0</v>
      </c>
      <c r="I72" s="16">
        <f t="shared" si="10"/>
        <v>0</v>
      </c>
      <c r="J72" s="16">
        <f>SUM(H72:I72)</f>
        <v>0</v>
      </c>
    </row>
    <row r="73" spans="1:10" ht="13.5" customHeight="1">
      <c r="A73" s="13" t="s">
        <v>74</v>
      </c>
      <c r="B73" s="14">
        <f aca="true" t="shared" si="11" ref="B73:J73">SUM(B6:B72)</f>
        <v>17.56</v>
      </c>
      <c r="C73" s="14">
        <f t="shared" si="11"/>
        <v>3.26</v>
      </c>
      <c r="D73" s="14">
        <f t="shared" si="11"/>
        <v>20.82</v>
      </c>
      <c r="E73" s="14">
        <f t="shared" si="11"/>
        <v>540.52</v>
      </c>
      <c r="F73" s="14">
        <f t="shared" si="11"/>
        <v>11481.1</v>
      </c>
      <c r="G73" s="14">
        <f t="shared" si="11"/>
        <v>12021.62</v>
      </c>
      <c r="H73" s="14">
        <f t="shared" si="11"/>
        <v>558.08</v>
      </c>
      <c r="I73" s="14">
        <f t="shared" si="11"/>
        <v>11484.36</v>
      </c>
      <c r="J73" s="14">
        <f t="shared" si="11"/>
        <v>12042.44</v>
      </c>
    </row>
    <row r="74" ht="12.75">
      <c r="A74" s="6"/>
    </row>
  </sheetData>
  <sheetProtection/>
  <mergeCells count="5">
    <mergeCell ref="A1:J1"/>
    <mergeCell ref="A2:J2"/>
    <mergeCell ref="B4:D4"/>
    <mergeCell ref="E4:G4"/>
    <mergeCell ref="H4:J4"/>
  </mergeCells>
  <printOptions horizontalCentered="1"/>
  <pageMargins left="0.25" right="0.25" top="0.3" bottom="0.25" header="0.3" footer="0.25"/>
  <pageSetup fitToHeight="1" fitToWidth="1" horizontalDpi="300" verticalDpi="3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hdpcsfltlh</dc:creator>
  <cp:keywords/>
  <dc:description/>
  <cp:lastModifiedBy>USGS</cp:lastModifiedBy>
  <cp:lastPrinted>2008-02-14T22:44:04Z</cp:lastPrinted>
  <dcterms:created xsi:type="dcterms:W3CDTF">1996-02-28T21:05:17Z</dcterms:created>
  <dcterms:modified xsi:type="dcterms:W3CDTF">2008-06-16T18:14:44Z</dcterms:modified>
  <cp:category/>
  <cp:version/>
  <cp:contentType/>
  <cp:contentStatus/>
</cp:coreProperties>
</file>