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386" windowWidth="10050" windowHeight="12450" tabRatio="373" activeTab="0"/>
  </bookViews>
  <sheets>
    <sheet name="Total water-use" sheetId="1" r:id="rId1"/>
    <sheet name="Sheet9" sheetId="2" r:id="rId2"/>
    <sheet name="Sheet10" sheetId="3" r:id="rId3"/>
    <sheet name="Sheet11" sheetId="4" r:id="rId4"/>
    <sheet name="Sheet12" sheetId="5" r:id="rId5"/>
    <sheet name="Sheet13" sheetId="6" r:id="rId6"/>
    <sheet name="Sheet14" sheetId="7" r:id="rId7"/>
    <sheet name="Sheet15" sheetId="8" r:id="rId8"/>
    <sheet name="Sheet16" sheetId="9" r:id="rId9"/>
  </sheets>
  <definedNames/>
  <calcPr fullCalcOnLoad="1" fullPrecision="0"/>
</workbook>
</file>

<file path=xl/sharedStrings.xml><?xml version="1.0" encoding="utf-8"?>
<sst xmlns="http://schemas.openxmlformats.org/spreadsheetml/2006/main" count="84" uniqueCount="78">
  <si>
    <t xml:space="preserve"> </t>
  </si>
  <si>
    <t>Ground water</t>
  </si>
  <si>
    <t>Surface water</t>
  </si>
  <si>
    <t>Total water</t>
  </si>
  <si>
    <t>County</t>
  </si>
  <si>
    <t>Fresh</t>
  </si>
  <si>
    <t>Saline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</si>
  <si>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</si>
  <si>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</si>
  <si>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</si>
  <si>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</si>
  <si>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</si>
  <si>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</si>
  <si>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</si>
  <si>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</si>
  <si>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</si>
  <si>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</si>
  <si>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</si>
  <si>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</si>
  <si>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</si>
  <si>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</si>
  <si>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</si>
  <si>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</si>
  <si>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</si>
  <si>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</si>
  <si>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</si>
  <si>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</si>
  <si>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</si>
  <si>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</si>
  <si>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</si>
  <si>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</si>
  <si>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</si>
  <si>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</si>
  <si>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</si>
  <si>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</si>
  <si>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</si>
  <si>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</si>
  <si>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</si>
  <si>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</si>
  <si>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</si>
  <si>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</si>
  <si>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</si>
  <si>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</si>
  <si>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</si>
  <si>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</si>
  <si>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</si>
  <si>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</si>
  <si>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</si>
  <si>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</si>
  <si>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</si>
  <si>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</si>
  <si>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</si>
  <si>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</si>
  <si>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</si>
  <si>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</si>
  <si>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</si>
  <si>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</si>
  <si>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</si>
  <si>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</si>
  <si>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</si>
  <si>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</si>
  <si>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</si>
  <si>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</si>
  <si>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</si>
  <si>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</si>
  <si>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</si>
  <si>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</si>
  <si>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</si>
  <si>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</si>
  <si>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</si>
  <si>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</si>
  <si>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</si>
  <si>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</si>
  <si>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</si>
  <si>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totals</t>
  </si>
  <si>
    <t>Miami-Dade</t>
  </si>
  <si>
    <t>Total water withdrawals in Florida by county, 2005</t>
  </si>
  <si>
    <t xml:space="preserve"> [Values in million gallons per day; some values may differ from those published by the water management districts; compiled by the U.S. Geological Survey, Florida Integrated Science Center, Tallahassee, June 6, 2008.]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</si>
</sst>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5.7109375" style="0" customWidth="1"/>
    <col min="2" max="10" width="10.7109375" style="0" customWidth="1"/>
  </cols>
  <sheetData>
    <row r="1" spans="1:10" ht="15.75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</row>
    <row r="2" spans="1:10" ht="25.5" customHeight="1">
      <c r="A2" s="10" t="s">
        <v>77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2:10" ht="14.25" customHeight="1">
      <c r="B4" s="11" t="s">
        <v>1</v>
      </c>
      <c r="C4" s="11"/>
      <c r="D4" s="11"/>
      <c r="E4" s="11" t="s">
        <v>2</v>
      </c>
      <c r="F4" s="11"/>
      <c r="G4" s="11"/>
      <c r="H4" s="11" t="s">
        <v>3</v>
      </c>
      <c r="I4" s="11"/>
      <c r="J4" s="11"/>
    </row>
    <row r="5" spans="1:10" ht="14.25" customHeight="1">
      <c r="A5" s="3" t="s">
        <v>4</v>
      </c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</row>
    <row r="6" spans="1:10" ht="13.5" customHeight="1">
      <c r="A6" s="4" t="s">
        <v>8</v>
      </c>
      <c r="B6" s="5">
        <v>59.89</v>
      </c>
      <c r="C6" s="6">
        <v>0</v>
      </c>
      <c r="D6" s="5">
        <f>SUM(B6:C6)</f>
        <v>59.89</v>
      </c>
      <c r="E6" s="5">
        <v>0.67</v>
      </c>
      <c r="F6" s="6">
        <v>0</v>
      </c>
      <c r="G6" s="5">
        <f>SUM(E6:F6)</f>
        <v>0.67</v>
      </c>
      <c r="H6" s="5">
        <f>SUM(B6+E6)</f>
        <v>60.56</v>
      </c>
      <c r="I6" s="5">
        <f>SUM(C6+F6)</f>
        <v>0</v>
      </c>
      <c r="J6" s="5">
        <f>SUM(H6:I6)</f>
        <v>60.56</v>
      </c>
    </row>
    <row r="7" spans="1:10" ht="13.5" customHeight="1">
      <c r="A7" s="4" t="s">
        <v>9</v>
      </c>
      <c r="B7" s="5">
        <v>6.62</v>
      </c>
      <c r="C7" s="6">
        <v>0</v>
      </c>
      <c r="D7" s="5">
        <f aca="true" t="shared" si="0" ref="D7:D70">SUM(B7:C7)</f>
        <v>6.62</v>
      </c>
      <c r="E7" s="5">
        <v>0.92</v>
      </c>
      <c r="F7" s="6">
        <v>0</v>
      </c>
      <c r="G7" s="5">
        <f aca="true" t="shared" si="1" ref="G7:G70">SUM(E7:F7)</f>
        <v>0.92</v>
      </c>
      <c r="H7" s="5">
        <f aca="true" t="shared" si="2" ref="H7:H70">SUM(B7+E7)</f>
        <v>7.54</v>
      </c>
      <c r="I7" s="5">
        <f aca="true" t="shared" si="3" ref="I7:I70">SUM(C7+F7)</f>
        <v>0</v>
      </c>
      <c r="J7" s="5">
        <f aca="true" t="shared" si="4" ref="J7:J70">SUM(H7:I7)</f>
        <v>7.54</v>
      </c>
    </row>
    <row r="8" spans="1:10" ht="13.5" customHeight="1">
      <c r="A8" s="4" t="s">
        <v>10</v>
      </c>
      <c r="B8" s="5">
        <v>6.89</v>
      </c>
      <c r="C8" s="6">
        <v>0</v>
      </c>
      <c r="D8" s="5">
        <f t="shared" si="0"/>
        <v>6.89</v>
      </c>
      <c r="E8" s="5">
        <v>45.11</v>
      </c>
      <c r="F8" s="5">
        <v>240.06</v>
      </c>
      <c r="G8" s="5">
        <f t="shared" si="1"/>
        <v>285.17</v>
      </c>
      <c r="H8" s="5">
        <f t="shared" si="2"/>
        <v>52</v>
      </c>
      <c r="I8" s="5">
        <f t="shared" si="3"/>
        <v>240.06</v>
      </c>
      <c r="J8" s="5">
        <f t="shared" si="4"/>
        <v>292.06</v>
      </c>
    </row>
    <row r="9" spans="1:10" ht="13.5" customHeight="1">
      <c r="A9" s="4" t="s">
        <v>11</v>
      </c>
      <c r="B9" s="5">
        <v>7.8</v>
      </c>
      <c r="C9" s="6">
        <v>0</v>
      </c>
      <c r="D9" s="5">
        <f t="shared" si="0"/>
        <v>7.8</v>
      </c>
      <c r="E9" s="5">
        <v>0.06</v>
      </c>
      <c r="F9" s="6">
        <v>0</v>
      </c>
      <c r="G9" s="5">
        <f t="shared" si="1"/>
        <v>0.06</v>
      </c>
      <c r="H9" s="5">
        <f t="shared" si="2"/>
        <v>7.86</v>
      </c>
      <c r="I9" s="5">
        <f t="shared" si="3"/>
        <v>0</v>
      </c>
      <c r="J9" s="5">
        <f t="shared" si="4"/>
        <v>7.86</v>
      </c>
    </row>
    <row r="10" spans="1:10" ht="13.5" customHeight="1">
      <c r="A10" s="4" t="s">
        <v>12</v>
      </c>
      <c r="B10" s="5">
        <v>69.83</v>
      </c>
      <c r="C10" s="6">
        <v>0</v>
      </c>
      <c r="D10" s="5">
        <f t="shared" si="0"/>
        <v>69.83</v>
      </c>
      <c r="E10" s="5">
        <v>22.62</v>
      </c>
      <c r="F10" s="5">
        <v>868.02</v>
      </c>
      <c r="G10" s="5">
        <f t="shared" si="1"/>
        <v>890.64</v>
      </c>
      <c r="H10" s="5">
        <f t="shared" si="2"/>
        <v>92.45</v>
      </c>
      <c r="I10" s="5">
        <f t="shared" si="3"/>
        <v>868.02</v>
      </c>
      <c r="J10" s="5">
        <f t="shared" si="4"/>
        <v>960.47</v>
      </c>
    </row>
    <row r="11" spans="1:10" ht="13.5" customHeight="1">
      <c r="A11" s="4" t="s">
        <v>13</v>
      </c>
      <c r="B11" s="5">
        <v>277.86</v>
      </c>
      <c r="C11" s="6">
        <v>0</v>
      </c>
      <c r="D11" s="5">
        <f t="shared" si="0"/>
        <v>277.86</v>
      </c>
      <c r="E11" s="5">
        <v>31.04</v>
      </c>
      <c r="F11" s="5">
        <v>1529.21</v>
      </c>
      <c r="G11" s="5">
        <f t="shared" si="1"/>
        <v>1560.25</v>
      </c>
      <c r="H11" s="5">
        <f t="shared" si="2"/>
        <v>308.9</v>
      </c>
      <c r="I11" s="5">
        <f t="shared" si="3"/>
        <v>1529.21</v>
      </c>
      <c r="J11" s="5">
        <f t="shared" si="4"/>
        <v>1838.11</v>
      </c>
    </row>
    <row r="12" spans="1:10" ht="13.5" customHeight="1">
      <c r="A12" s="4" t="s">
        <v>14</v>
      </c>
      <c r="B12" s="5">
        <v>3</v>
      </c>
      <c r="C12" s="6">
        <v>0</v>
      </c>
      <c r="D12" s="5">
        <f t="shared" si="0"/>
        <v>3</v>
      </c>
      <c r="E12" s="5">
        <v>0.43</v>
      </c>
      <c r="F12" s="6">
        <v>0</v>
      </c>
      <c r="G12" s="5">
        <f t="shared" si="1"/>
        <v>0.43</v>
      </c>
      <c r="H12" s="5">
        <f t="shared" si="2"/>
        <v>3.43</v>
      </c>
      <c r="I12" s="5">
        <f t="shared" si="3"/>
        <v>0</v>
      </c>
      <c r="J12" s="5">
        <f t="shared" si="4"/>
        <v>3.43</v>
      </c>
    </row>
    <row r="13" spans="1:10" ht="13.5" customHeight="1">
      <c r="A13" s="4" t="s">
        <v>15</v>
      </c>
      <c r="B13" s="5">
        <v>16.18</v>
      </c>
      <c r="C13" s="6">
        <v>0</v>
      </c>
      <c r="D13" s="5">
        <f t="shared" si="0"/>
        <v>16.18</v>
      </c>
      <c r="E13" s="5">
        <v>23.95</v>
      </c>
      <c r="F13" s="6">
        <v>0</v>
      </c>
      <c r="G13" s="5">
        <f t="shared" si="1"/>
        <v>23.95</v>
      </c>
      <c r="H13" s="5">
        <f t="shared" si="2"/>
        <v>40.13</v>
      </c>
      <c r="I13" s="5">
        <f t="shared" si="3"/>
        <v>0</v>
      </c>
      <c r="J13" s="5">
        <f t="shared" si="4"/>
        <v>40.13</v>
      </c>
    </row>
    <row r="14" spans="1:10" ht="13.5" customHeight="1">
      <c r="A14" s="4" t="s">
        <v>16</v>
      </c>
      <c r="B14" s="5">
        <v>30.14</v>
      </c>
      <c r="C14" s="6">
        <v>0</v>
      </c>
      <c r="D14" s="5">
        <f t="shared" si="0"/>
        <v>30.14</v>
      </c>
      <c r="E14" s="5">
        <v>0.42</v>
      </c>
      <c r="F14" s="5">
        <v>1676.58</v>
      </c>
      <c r="G14" s="5">
        <f t="shared" si="1"/>
        <v>1677</v>
      </c>
      <c r="H14" s="5">
        <f t="shared" si="2"/>
        <v>30.56</v>
      </c>
      <c r="I14" s="5">
        <f t="shared" si="3"/>
        <v>1676.58</v>
      </c>
      <c r="J14" s="5">
        <f t="shared" si="4"/>
        <v>1707.14</v>
      </c>
    </row>
    <row r="15" spans="1:10" ht="13.5" customHeight="1">
      <c r="A15" s="4" t="s">
        <v>17</v>
      </c>
      <c r="B15" s="5">
        <v>22.71</v>
      </c>
      <c r="C15" s="6">
        <v>0</v>
      </c>
      <c r="D15" s="5">
        <f t="shared" si="0"/>
        <v>22.71</v>
      </c>
      <c r="E15" s="5">
        <v>0.39</v>
      </c>
      <c r="F15" s="6">
        <v>0</v>
      </c>
      <c r="G15" s="5">
        <f t="shared" si="1"/>
        <v>0.39</v>
      </c>
      <c r="H15" s="5">
        <f t="shared" si="2"/>
        <v>23.1</v>
      </c>
      <c r="I15" s="5">
        <f t="shared" si="3"/>
        <v>0</v>
      </c>
      <c r="J15" s="5">
        <f t="shared" si="4"/>
        <v>23.1</v>
      </c>
    </row>
    <row r="16" spans="1:10" ht="13.5" customHeight="1">
      <c r="A16" s="4" t="s">
        <v>18</v>
      </c>
      <c r="B16" s="5">
        <v>166.05</v>
      </c>
      <c r="C16" s="6">
        <v>0</v>
      </c>
      <c r="D16" s="5">
        <f t="shared" si="0"/>
        <v>166.05</v>
      </c>
      <c r="E16" s="5">
        <v>27.35</v>
      </c>
      <c r="F16" s="6">
        <v>0</v>
      </c>
      <c r="G16" s="5">
        <f t="shared" si="1"/>
        <v>27.35</v>
      </c>
      <c r="H16" s="5">
        <f t="shared" si="2"/>
        <v>193.4</v>
      </c>
      <c r="I16" s="5">
        <f t="shared" si="3"/>
        <v>0</v>
      </c>
      <c r="J16" s="5">
        <f t="shared" si="4"/>
        <v>193.4</v>
      </c>
    </row>
    <row r="17" spans="1:10" ht="13.5" customHeight="1">
      <c r="A17" s="4" t="s">
        <v>19</v>
      </c>
      <c r="B17" s="5">
        <v>12.28</v>
      </c>
      <c r="C17" s="6">
        <v>0</v>
      </c>
      <c r="D17" s="5">
        <f t="shared" si="0"/>
        <v>12.28</v>
      </c>
      <c r="E17" s="5">
        <v>0.21</v>
      </c>
      <c r="F17" s="6">
        <v>0</v>
      </c>
      <c r="G17" s="5">
        <f t="shared" si="1"/>
        <v>0.21</v>
      </c>
      <c r="H17" s="5">
        <f t="shared" si="2"/>
        <v>12.49</v>
      </c>
      <c r="I17" s="5">
        <f t="shared" si="3"/>
        <v>0</v>
      </c>
      <c r="J17" s="5">
        <f t="shared" si="4"/>
        <v>12.49</v>
      </c>
    </row>
    <row r="18" spans="1:10" ht="13.5" customHeight="1">
      <c r="A18" s="4" t="s">
        <v>20</v>
      </c>
      <c r="B18" s="5">
        <v>45.41</v>
      </c>
      <c r="C18" s="6">
        <v>0</v>
      </c>
      <c r="D18" s="5">
        <f t="shared" si="0"/>
        <v>45.41</v>
      </c>
      <c r="E18" s="5">
        <v>21.33</v>
      </c>
      <c r="F18" s="6">
        <v>0</v>
      </c>
      <c r="G18" s="5">
        <f t="shared" si="1"/>
        <v>21.33</v>
      </c>
      <c r="H18" s="5">
        <f t="shared" si="2"/>
        <v>66.74</v>
      </c>
      <c r="I18" s="5">
        <f t="shared" si="3"/>
        <v>0</v>
      </c>
      <c r="J18" s="5">
        <f t="shared" si="4"/>
        <v>66.74</v>
      </c>
    </row>
    <row r="19" spans="1:10" ht="13.5" customHeight="1">
      <c r="A19" s="4" t="s">
        <v>21</v>
      </c>
      <c r="B19" s="5">
        <v>3.72</v>
      </c>
      <c r="C19" s="6">
        <v>0</v>
      </c>
      <c r="D19" s="5">
        <f t="shared" si="0"/>
        <v>3.72</v>
      </c>
      <c r="E19" s="5">
        <v>0.03</v>
      </c>
      <c r="F19" s="6">
        <v>0</v>
      </c>
      <c r="G19" s="5">
        <f t="shared" si="1"/>
        <v>0.03</v>
      </c>
      <c r="H19" s="5">
        <f t="shared" si="2"/>
        <v>3.75</v>
      </c>
      <c r="I19" s="5">
        <f t="shared" si="3"/>
        <v>0</v>
      </c>
      <c r="J19" s="5">
        <f t="shared" si="4"/>
        <v>3.75</v>
      </c>
    </row>
    <row r="20" spans="1:10" ht="13.5" customHeight="1">
      <c r="A20" s="4" t="s">
        <v>22</v>
      </c>
      <c r="B20" s="5">
        <v>165.11</v>
      </c>
      <c r="C20" s="6">
        <v>0</v>
      </c>
      <c r="D20" s="5">
        <f t="shared" si="0"/>
        <v>165.11</v>
      </c>
      <c r="E20" s="5">
        <v>6.39</v>
      </c>
      <c r="F20" s="5">
        <v>604.81</v>
      </c>
      <c r="G20" s="5">
        <f t="shared" si="1"/>
        <v>611.2</v>
      </c>
      <c r="H20" s="5">
        <f t="shared" si="2"/>
        <v>171.5</v>
      </c>
      <c r="I20" s="5">
        <f t="shared" si="3"/>
        <v>604.81</v>
      </c>
      <c r="J20" s="5">
        <f t="shared" si="4"/>
        <v>776.31</v>
      </c>
    </row>
    <row r="21" spans="1:10" ht="13.5" customHeight="1">
      <c r="A21" s="4" t="s">
        <v>23</v>
      </c>
      <c r="B21" s="5">
        <v>83.12</v>
      </c>
      <c r="C21" s="6">
        <v>0</v>
      </c>
      <c r="D21" s="5">
        <f t="shared" si="0"/>
        <v>83.12</v>
      </c>
      <c r="E21" s="5">
        <v>248.73</v>
      </c>
      <c r="F21" s="6">
        <v>0</v>
      </c>
      <c r="G21" s="5">
        <f t="shared" si="1"/>
        <v>248.73</v>
      </c>
      <c r="H21" s="5">
        <f t="shared" si="2"/>
        <v>331.85</v>
      </c>
      <c r="I21" s="5">
        <f t="shared" si="3"/>
        <v>0</v>
      </c>
      <c r="J21" s="5">
        <f t="shared" si="4"/>
        <v>331.85</v>
      </c>
    </row>
    <row r="22" spans="1:10" ht="13.5" customHeight="1">
      <c r="A22" s="4" t="s">
        <v>24</v>
      </c>
      <c r="B22" s="5">
        <v>15.51</v>
      </c>
      <c r="C22" s="6">
        <v>0</v>
      </c>
      <c r="D22" s="5">
        <f t="shared" si="0"/>
        <v>15.51</v>
      </c>
      <c r="E22" s="5">
        <v>3.75</v>
      </c>
      <c r="F22" s="6">
        <v>0</v>
      </c>
      <c r="G22" s="5">
        <f t="shared" si="1"/>
        <v>3.75</v>
      </c>
      <c r="H22" s="5">
        <f t="shared" si="2"/>
        <v>19.26</v>
      </c>
      <c r="I22" s="5">
        <f t="shared" si="3"/>
        <v>0</v>
      </c>
      <c r="J22" s="5">
        <f t="shared" si="4"/>
        <v>19.26</v>
      </c>
    </row>
    <row r="23" spans="1:10" ht="13.5" customHeight="1">
      <c r="A23" s="4" t="s">
        <v>25</v>
      </c>
      <c r="B23" s="5">
        <v>2.3</v>
      </c>
      <c r="C23" s="6">
        <v>0</v>
      </c>
      <c r="D23" s="5">
        <f t="shared" si="0"/>
        <v>2.3</v>
      </c>
      <c r="E23" s="5">
        <v>0.29</v>
      </c>
      <c r="F23" s="6">
        <v>0</v>
      </c>
      <c r="G23" s="5">
        <f t="shared" si="1"/>
        <v>0.29</v>
      </c>
      <c r="H23" s="5">
        <f t="shared" si="2"/>
        <v>2.59</v>
      </c>
      <c r="I23" s="5">
        <f t="shared" si="3"/>
        <v>0</v>
      </c>
      <c r="J23" s="5">
        <f t="shared" si="4"/>
        <v>2.59</v>
      </c>
    </row>
    <row r="24" spans="1:10" ht="13.5" customHeight="1">
      <c r="A24" s="4" t="s">
        <v>26</v>
      </c>
      <c r="B24" s="5">
        <v>10.31</v>
      </c>
      <c r="C24" s="6">
        <v>0</v>
      </c>
      <c r="D24" s="5">
        <f t="shared" si="0"/>
        <v>10.31</v>
      </c>
      <c r="E24" s="5">
        <v>7.29</v>
      </c>
      <c r="F24" s="6">
        <v>0</v>
      </c>
      <c r="G24" s="5">
        <f t="shared" si="1"/>
        <v>7.29</v>
      </c>
      <c r="H24" s="5">
        <f t="shared" si="2"/>
        <v>17.6</v>
      </c>
      <c r="I24" s="5">
        <f t="shared" si="3"/>
        <v>0</v>
      </c>
      <c r="J24" s="5">
        <f t="shared" si="4"/>
        <v>17.6</v>
      </c>
    </row>
    <row r="25" spans="1:10" ht="13.5" customHeight="1">
      <c r="A25" s="4" t="s">
        <v>27</v>
      </c>
      <c r="B25" s="5">
        <v>14.6</v>
      </c>
      <c r="C25" s="6">
        <v>0</v>
      </c>
      <c r="D25" s="5">
        <f t="shared" si="0"/>
        <v>14.6</v>
      </c>
      <c r="E25" s="5">
        <v>0.29</v>
      </c>
      <c r="F25" s="6">
        <v>0</v>
      </c>
      <c r="G25" s="5">
        <f t="shared" si="1"/>
        <v>0.29</v>
      </c>
      <c r="H25" s="5">
        <f t="shared" si="2"/>
        <v>14.89</v>
      </c>
      <c r="I25" s="5">
        <f t="shared" si="3"/>
        <v>0</v>
      </c>
      <c r="J25" s="5">
        <f t="shared" si="4"/>
        <v>14.89</v>
      </c>
    </row>
    <row r="26" spans="1:10" ht="13.5" customHeight="1">
      <c r="A26" s="4" t="s">
        <v>28</v>
      </c>
      <c r="B26" s="5">
        <v>22.26</v>
      </c>
      <c r="C26" s="6">
        <v>0</v>
      </c>
      <c r="D26" s="5">
        <f t="shared" si="0"/>
        <v>22.26</v>
      </c>
      <c r="E26" s="5">
        <v>82.17</v>
      </c>
      <c r="F26" s="6">
        <v>0</v>
      </c>
      <c r="G26" s="5">
        <f t="shared" si="1"/>
        <v>82.17</v>
      </c>
      <c r="H26" s="5">
        <f t="shared" si="2"/>
        <v>104.43</v>
      </c>
      <c r="I26" s="5">
        <f t="shared" si="3"/>
        <v>0</v>
      </c>
      <c r="J26" s="5">
        <f t="shared" si="4"/>
        <v>104.43</v>
      </c>
    </row>
    <row r="27" spans="1:10" ht="13.5" customHeight="1">
      <c r="A27" s="4" t="s">
        <v>29</v>
      </c>
      <c r="B27" s="5">
        <v>3.03</v>
      </c>
      <c r="C27" s="6">
        <v>0</v>
      </c>
      <c r="D27" s="5">
        <f t="shared" si="0"/>
        <v>3.03</v>
      </c>
      <c r="E27" s="5">
        <v>0.02</v>
      </c>
      <c r="F27" s="6">
        <v>0</v>
      </c>
      <c r="G27" s="5">
        <f t="shared" si="1"/>
        <v>0.02</v>
      </c>
      <c r="H27" s="5">
        <f t="shared" si="2"/>
        <v>3.05</v>
      </c>
      <c r="I27" s="5">
        <f t="shared" si="3"/>
        <v>0</v>
      </c>
      <c r="J27" s="5">
        <f t="shared" si="4"/>
        <v>3.05</v>
      </c>
    </row>
    <row r="28" spans="1:10" ht="13.5" customHeight="1">
      <c r="A28" s="4" t="s">
        <v>30</v>
      </c>
      <c r="B28" s="5">
        <v>54.49</v>
      </c>
      <c r="C28" s="6">
        <v>0</v>
      </c>
      <c r="D28" s="5">
        <f t="shared" si="0"/>
        <v>54.49</v>
      </c>
      <c r="E28" s="5">
        <v>0.37</v>
      </c>
      <c r="F28" s="6">
        <v>0</v>
      </c>
      <c r="G28" s="5">
        <f t="shared" si="1"/>
        <v>0.37</v>
      </c>
      <c r="H28" s="5">
        <f t="shared" si="2"/>
        <v>54.86</v>
      </c>
      <c r="I28" s="5">
        <f t="shared" si="3"/>
        <v>0</v>
      </c>
      <c r="J28" s="5">
        <f t="shared" si="4"/>
        <v>54.86</v>
      </c>
    </row>
    <row r="29" spans="1:10" ht="13.5" customHeight="1">
      <c r="A29" s="4" t="s">
        <v>31</v>
      </c>
      <c r="B29" s="5">
        <v>32.45</v>
      </c>
      <c r="C29" s="6">
        <v>0</v>
      </c>
      <c r="D29" s="5">
        <f t="shared" si="0"/>
        <v>32.45</v>
      </c>
      <c r="E29" s="5">
        <v>0.01</v>
      </c>
      <c r="F29" s="6">
        <v>0</v>
      </c>
      <c r="G29" s="5">
        <f t="shared" si="1"/>
        <v>0.01</v>
      </c>
      <c r="H29" s="5">
        <f t="shared" si="2"/>
        <v>32.46</v>
      </c>
      <c r="I29" s="5">
        <f t="shared" si="3"/>
        <v>0</v>
      </c>
      <c r="J29" s="5">
        <f t="shared" si="4"/>
        <v>32.46</v>
      </c>
    </row>
    <row r="30" spans="1:10" ht="13.5" customHeight="1">
      <c r="A30" s="4" t="s">
        <v>32</v>
      </c>
      <c r="B30" s="5">
        <v>158.65</v>
      </c>
      <c r="C30" s="6">
        <v>0</v>
      </c>
      <c r="D30" s="5">
        <f t="shared" si="0"/>
        <v>158.65</v>
      </c>
      <c r="E30" s="5">
        <v>237.43</v>
      </c>
      <c r="F30" s="6">
        <v>0</v>
      </c>
      <c r="G30" s="5">
        <f t="shared" si="1"/>
        <v>237.43</v>
      </c>
      <c r="H30" s="5">
        <f t="shared" si="2"/>
        <v>396.08</v>
      </c>
      <c r="I30" s="5">
        <f t="shared" si="3"/>
        <v>0</v>
      </c>
      <c r="J30" s="5">
        <f t="shared" si="4"/>
        <v>396.08</v>
      </c>
    </row>
    <row r="31" spans="1:10" ht="13.5" customHeight="1">
      <c r="A31" s="4" t="s">
        <v>33</v>
      </c>
      <c r="B31" s="5">
        <v>47.82</v>
      </c>
      <c r="C31" s="6">
        <v>0</v>
      </c>
      <c r="D31" s="5">
        <f t="shared" si="0"/>
        <v>47.82</v>
      </c>
      <c r="E31" s="5">
        <v>0.77</v>
      </c>
      <c r="F31" s="6">
        <v>0</v>
      </c>
      <c r="G31" s="5">
        <f t="shared" si="1"/>
        <v>0.77</v>
      </c>
      <c r="H31" s="5">
        <f t="shared" si="2"/>
        <v>48.59</v>
      </c>
      <c r="I31" s="5">
        <f t="shared" si="3"/>
        <v>0</v>
      </c>
      <c r="J31" s="5">
        <f t="shared" si="4"/>
        <v>48.59</v>
      </c>
    </row>
    <row r="32" spans="1:10" ht="13.5" customHeight="1">
      <c r="A32" s="4" t="s">
        <v>34</v>
      </c>
      <c r="B32" s="5">
        <v>106.97</v>
      </c>
      <c r="C32" s="6">
        <v>0</v>
      </c>
      <c r="D32" s="5">
        <f t="shared" si="0"/>
        <v>106.97</v>
      </c>
      <c r="E32" s="5">
        <v>11.45</v>
      </c>
      <c r="F32" s="6">
        <v>0</v>
      </c>
      <c r="G32" s="5">
        <f t="shared" si="1"/>
        <v>11.45</v>
      </c>
      <c r="H32" s="5">
        <f t="shared" si="2"/>
        <v>118.42</v>
      </c>
      <c r="I32" s="5">
        <f t="shared" si="3"/>
        <v>0</v>
      </c>
      <c r="J32" s="5">
        <f t="shared" si="4"/>
        <v>118.42</v>
      </c>
    </row>
    <row r="33" spans="1:10" ht="13.5" customHeight="1">
      <c r="A33" s="4" t="s">
        <v>35</v>
      </c>
      <c r="B33" s="5">
        <v>131.76</v>
      </c>
      <c r="C33" s="6">
        <v>0</v>
      </c>
      <c r="D33" s="5">
        <f t="shared" si="0"/>
        <v>131.76</v>
      </c>
      <c r="E33" s="5">
        <v>174.05</v>
      </c>
      <c r="F33" s="5">
        <v>1709.5</v>
      </c>
      <c r="G33" s="5">
        <f t="shared" si="1"/>
        <v>1883.55</v>
      </c>
      <c r="H33" s="5">
        <f t="shared" si="2"/>
        <v>305.81</v>
      </c>
      <c r="I33" s="5">
        <f t="shared" si="3"/>
        <v>1709.5</v>
      </c>
      <c r="J33" s="5">
        <f t="shared" si="4"/>
        <v>2015.31</v>
      </c>
    </row>
    <row r="34" spans="1:10" ht="13.5" customHeight="1">
      <c r="A34" s="4" t="s">
        <v>36</v>
      </c>
      <c r="B34" s="5">
        <v>3.59</v>
      </c>
      <c r="C34" s="6">
        <v>0</v>
      </c>
      <c r="D34" s="5">
        <f t="shared" si="0"/>
        <v>3.59</v>
      </c>
      <c r="E34" s="5">
        <v>0.18</v>
      </c>
      <c r="F34" s="6">
        <v>0</v>
      </c>
      <c r="G34" s="5">
        <f t="shared" si="1"/>
        <v>0.18</v>
      </c>
      <c r="H34" s="5">
        <f t="shared" si="2"/>
        <v>3.77</v>
      </c>
      <c r="I34" s="5">
        <f t="shared" si="3"/>
        <v>0</v>
      </c>
      <c r="J34" s="5">
        <f t="shared" si="4"/>
        <v>3.77</v>
      </c>
    </row>
    <row r="35" spans="1:10" ht="13.5" customHeight="1">
      <c r="A35" s="4" t="s">
        <v>37</v>
      </c>
      <c r="B35" s="5">
        <v>71.59</v>
      </c>
      <c r="C35" s="6">
        <v>0</v>
      </c>
      <c r="D35" s="5">
        <f t="shared" si="0"/>
        <v>71.59</v>
      </c>
      <c r="E35" s="5">
        <v>111.99</v>
      </c>
      <c r="F35" s="6">
        <v>102.08</v>
      </c>
      <c r="G35" s="5">
        <f t="shared" si="1"/>
        <v>214.07</v>
      </c>
      <c r="H35" s="5">
        <f t="shared" si="2"/>
        <v>183.58</v>
      </c>
      <c r="I35" s="5">
        <f t="shared" si="3"/>
        <v>102.08</v>
      </c>
      <c r="J35" s="5">
        <f t="shared" si="4"/>
        <v>285.66</v>
      </c>
    </row>
    <row r="36" spans="1:10" ht="13.5" customHeight="1">
      <c r="A36" s="4" t="s">
        <v>38</v>
      </c>
      <c r="B36" s="5">
        <v>17.43</v>
      </c>
      <c r="C36" s="6">
        <v>0</v>
      </c>
      <c r="D36" s="5">
        <f t="shared" si="0"/>
        <v>17.43</v>
      </c>
      <c r="E36" s="5">
        <v>103.47</v>
      </c>
      <c r="F36" s="6">
        <v>0</v>
      </c>
      <c r="G36" s="5">
        <f t="shared" si="1"/>
        <v>103.47</v>
      </c>
      <c r="H36" s="5">
        <f t="shared" si="2"/>
        <v>120.9</v>
      </c>
      <c r="I36" s="5">
        <f t="shared" si="3"/>
        <v>0</v>
      </c>
      <c r="J36" s="5">
        <f t="shared" si="4"/>
        <v>120.9</v>
      </c>
    </row>
    <row r="37" spans="1:10" ht="13.5" customHeight="1">
      <c r="A37" s="4" t="s">
        <v>39</v>
      </c>
      <c r="B37" s="5">
        <v>13.2</v>
      </c>
      <c r="C37" s="6">
        <v>0</v>
      </c>
      <c r="D37" s="5">
        <f t="shared" si="0"/>
        <v>13.2</v>
      </c>
      <c r="E37" s="5">
        <v>0.29</v>
      </c>
      <c r="F37" s="6">
        <v>0</v>
      </c>
      <c r="G37" s="5">
        <f t="shared" si="1"/>
        <v>0.29</v>
      </c>
      <c r="H37" s="5">
        <f t="shared" si="2"/>
        <v>13.49</v>
      </c>
      <c r="I37" s="5">
        <f t="shared" si="3"/>
        <v>0</v>
      </c>
      <c r="J37" s="5">
        <f t="shared" si="4"/>
        <v>13.49</v>
      </c>
    </row>
    <row r="38" spans="1:10" ht="13.5" customHeight="1">
      <c r="A38" s="4" t="s">
        <v>40</v>
      </c>
      <c r="B38" s="5">
        <v>8.02</v>
      </c>
      <c r="C38" s="6">
        <v>0</v>
      </c>
      <c r="D38" s="5">
        <f t="shared" si="0"/>
        <v>8.02</v>
      </c>
      <c r="E38" s="5">
        <v>0.15</v>
      </c>
      <c r="F38" s="6">
        <v>0</v>
      </c>
      <c r="G38" s="5">
        <f t="shared" si="1"/>
        <v>0.15</v>
      </c>
      <c r="H38" s="5">
        <f t="shared" si="2"/>
        <v>8.17</v>
      </c>
      <c r="I38" s="5">
        <f t="shared" si="3"/>
        <v>0</v>
      </c>
      <c r="J38" s="5">
        <f t="shared" si="4"/>
        <v>8.17</v>
      </c>
    </row>
    <row r="39" spans="1:10" ht="13.5" customHeight="1">
      <c r="A39" s="4" t="s">
        <v>41</v>
      </c>
      <c r="B39" s="5">
        <v>75.79</v>
      </c>
      <c r="C39" s="6">
        <v>0</v>
      </c>
      <c r="D39" s="5">
        <f t="shared" si="0"/>
        <v>75.79</v>
      </c>
      <c r="E39" s="5">
        <v>10.38</v>
      </c>
      <c r="F39" s="6">
        <v>0</v>
      </c>
      <c r="G39" s="5">
        <f t="shared" si="1"/>
        <v>10.38</v>
      </c>
      <c r="H39" s="5">
        <f t="shared" si="2"/>
        <v>86.17</v>
      </c>
      <c r="I39" s="5">
        <f t="shared" si="3"/>
        <v>0</v>
      </c>
      <c r="J39" s="5">
        <f t="shared" si="4"/>
        <v>86.17</v>
      </c>
    </row>
    <row r="40" spans="1:10" ht="13.5" customHeight="1">
      <c r="A40" s="4" t="s">
        <v>42</v>
      </c>
      <c r="B40" s="5">
        <v>110.3</v>
      </c>
      <c r="C40" s="6">
        <v>0</v>
      </c>
      <c r="D40" s="5">
        <f t="shared" si="0"/>
        <v>110.3</v>
      </c>
      <c r="E40" s="5">
        <v>40.29</v>
      </c>
      <c r="F40" s="5">
        <v>556.16</v>
      </c>
      <c r="G40" s="5">
        <f t="shared" si="1"/>
        <v>596.45</v>
      </c>
      <c r="H40" s="5">
        <f t="shared" si="2"/>
        <v>150.59</v>
      </c>
      <c r="I40" s="5">
        <f t="shared" si="3"/>
        <v>556.16</v>
      </c>
      <c r="J40" s="5">
        <f t="shared" si="4"/>
        <v>706.75</v>
      </c>
    </row>
    <row r="41" spans="1:10" ht="13.5" customHeight="1">
      <c r="A41" s="4" t="s">
        <v>43</v>
      </c>
      <c r="B41" s="5">
        <v>42.55</v>
      </c>
      <c r="C41" s="6">
        <v>0</v>
      </c>
      <c r="D41" s="5">
        <f t="shared" si="0"/>
        <v>42.55</v>
      </c>
      <c r="E41" s="5">
        <v>0.52</v>
      </c>
      <c r="F41" s="6">
        <v>0</v>
      </c>
      <c r="G41" s="5">
        <f t="shared" si="1"/>
        <v>0.52</v>
      </c>
      <c r="H41" s="5">
        <f t="shared" si="2"/>
        <v>43.07</v>
      </c>
      <c r="I41" s="5">
        <f t="shared" si="3"/>
        <v>0</v>
      </c>
      <c r="J41" s="5">
        <f t="shared" si="4"/>
        <v>43.07</v>
      </c>
    </row>
    <row r="42" spans="1:10" ht="13.5" customHeight="1">
      <c r="A42" s="4" t="s">
        <v>44</v>
      </c>
      <c r="B42" s="5">
        <v>25.86</v>
      </c>
      <c r="C42" s="6">
        <v>0</v>
      </c>
      <c r="D42" s="5">
        <f t="shared" si="0"/>
        <v>25.86</v>
      </c>
      <c r="E42" s="5">
        <v>2.96</v>
      </c>
      <c r="F42" s="6">
        <v>0</v>
      </c>
      <c r="G42" s="5">
        <f t="shared" si="1"/>
        <v>2.96</v>
      </c>
      <c r="H42" s="5">
        <f t="shared" si="2"/>
        <v>28.82</v>
      </c>
      <c r="I42" s="5">
        <f t="shared" si="3"/>
        <v>0</v>
      </c>
      <c r="J42" s="5">
        <f t="shared" si="4"/>
        <v>28.82</v>
      </c>
    </row>
    <row r="43" spans="1:10" ht="13.5" customHeight="1">
      <c r="A43" s="4" t="s">
        <v>45</v>
      </c>
      <c r="B43" s="5">
        <v>1.23</v>
      </c>
      <c r="C43" s="6">
        <v>0</v>
      </c>
      <c r="D43" s="5">
        <f t="shared" si="0"/>
        <v>1.23</v>
      </c>
      <c r="E43" s="6">
        <v>0</v>
      </c>
      <c r="F43" s="6">
        <v>0</v>
      </c>
      <c r="G43" s="5">
        <f t="shared" si="1"/>
        <v>0</v>
      </c>
      <c r="H43" s="5">
        <f t="shared" si="2"/>
        <v>1.23</v>
      </c>
      <c r="I43" s="5">
        <f t="shared" si="3"/>
        <v>0</v>
      </c>
      <c r="J43" s="5">
        <f t="shared" si="4"/>
        <v>1.23</v>
      </c>
    </row>
    <row r="44" spans="1:10" ht="13.5" customHeight="1">
      <c r="A44" s="4" t="s">
        <v>46</v>
      </c>
      <c r="B44" s="5">
        <v>13.96</v>
      </c>
      <c r="C44" s="6">
        <v>0</v>
      </c>
      <c r="D44" s="5">
        <f t="shared" si="0"/>
        <v>13.96</v>
      </c>
      <c r="E44" s="5">
        <v>0.33</v>
      </c>
      <c r="F44" s="6">
        <v>0</v>
      </c>
      <c r="G44" s="5">
        <f t="shared" si="1"/>
        <v>0.33</v>
      </c>
      <c r="H44" s="5">
        <f t="shared" si="2"/>
        <v>14.29</v>
      </c>
      <c r="I44" s="5">
        <f t="shared" si="3"/>
        <v>0</v>
      </c>
      <c r="J44" s="5">
        <f t="shared" si="4"/>
        <v>14.29</v>
      </c>
    </row>
    <row r="45" spans="1:10" ht="13.5" customHeight="1">
      <c r="A45" s="4" t="s">
        <v>47</v>
      </c>
      <c r="B45" s="5">
        <v>96.06</v>
      </c>
      <c r="C45" s="6">
        <v>0</v>
      </c>
      <c r="D45" s="5">
        <f t="shared" si="0"/>
        <v>96.06</v>
      </c>
      <c r="E45" s="5">
        <v>45.34</v>
      </c>
      <c r="F45" s="6">
        <v>0</v>
      </c>
      <c r="G45" s="5">
        <f t="shared" si="1"/>
        <v>45.34</v>
      </c>
      <c r="H45" s="5">
        <f t="shared" si="2"/>
        <v>141.4</v>
      </c>
      <c r="I45" s="5">
        <f t="shared" si="3"/>
        <v>0</v>
      </c>
      <c r="J45" s="5">
        <f t="shared" si="4"/>
        <v>141.4</v>
      </c>
    </row>
    <row r="46" spans="1:10" ht="13.5" customHeight="1">
      <c r="A46" s="4" t="s">
        <v>48</v>
      </c>
      <c r="B46" s="5">
        <v>55.63</v>
      </c>
      <c r="C46" s="6">
        <v>0</v>
      </c>
      <c r="D46" s="5">
        <f t="shared" si="0"/>
        <v>55.63</v>
      </c>
      <c r="E46" s="5">
        <v>1.36</v>
      </c>
      <c r="F46" s="6">
        <v>0</v>
      </c>
      <c r="G46" s="5">
        <f t="shared" si="1"/>
        <v>1.36</v>
      </c>
      <c r="H46" s="5">
        <f t="shared" si="2"/>
        <v>56.99</v>
      </c>
      <c r="I46" s="5">
        <f t="shared" si="3"/>
        <v>0</v>
      </c>
      <c r="J46" s="5">
        <f t="shared" si="4"/>
        <v>56.99</v>
      </c>
    </row>
    <row r="47" spans="1:10" ht="13.5" customHeight="1">
      <c r="A47" s="4" t="s">
        <v>49</v>
      </c>
      <c r="B47" s="5">
        <v>37.72</v>
      </c>
      <c r="C47" s="6">
        <v>0</v>
      </c>
      <c r="D47" s="5">
        <f t="shared" si="0"/>
        <v>37.72</v>
      </c>
      <c r="E47" s="5">
        <v>101.18</v>
      </c>
      <c r="F47" s="6">
        <v>0</v>
      </c>
      <c r="G47" s="5">
        <f t="shared" si="1"/>
        <v>101.18</v>
      </c>
      <c r="H47" s="5">
        <f t="shared" si="2"/>
        <v>138.9</v>
      </c>
      <c r="I47" s="5">
        <f t="shared" si="3"/>
        <v>0</v>
      </c>
      <c r="J47" s="5">
        <f t="shared" si="4"/>
        <v>138.9</v>
      </c>
    </row>
    <row r="48" spans="1:10" ht="13.5" customHeight="1">
      <c r="A48" s="4" t="s">
        <v>75</v>
      </c>
      <c r="B48" s="5">
        <v>486.45</v>
      </c>
      <c r="C48" s="5">
        <v>3.26</v>
      </c>
      <c r="D48" s="5">
        <f t="shared" si="0"/>
        <v>489.71</v>
      </c>
      <c r="E48" s="5">
        <v>28.3</v>
      </c>
      <c r="F48" s="5">
        <v>84.38</v>
      </c>
      <c r="G48" s="5">
        <f t="shared" si="1"/>
        <v>112.68</v>
      </c>
      <c r="H48" s="5">
        <f t="shared" si="2"/>
        <v>514.75</v>
      </c>
      <c r="I48" s="5">
        <f t="shared" si="3"/>
        <v>87.64</v>
      </c>
      <c r="J48" s="5">
        <f t="shared" si="4"/>
        <v>602.39</v>
      </c>
    </row>
    <row r="49" spans="1:10" ht="13.5" customHeight="1">
      <c r="A49" s="4" t="s">
        <v>50</v>
      </c>
      <c r="B49" s="5">
        <v>0.88</v>
      </c>
      <c r="C49" s="6">
        <v>0</v>
      </c>
      <c r="D49" s="5">
        <f t="shared" si="0"/>
        <v>0.88</v>
      </c>
      <c r="E49" s="5">
        <v>0.84</v>
      </c>
      <c r="F49" s="6">
        <v>0</v>
      </c>
      <c r="G49" s="5">
        <f t="shared" si="1"/>
        <v>0.84</v>
      </c>
      <c r="H49" s="5">
        <f t="shared" si="2"/>
        <v>1.72</v>
      </c>
      <c r="I49" s="5">
        <f t="shared" si="3"/>
        <v>0</v>
      </c>
      <c r="J49" s="5">
        <f t="shared" si="4"/>
        <v>1.72</v>
      </c>
    </row>
    <row r="50" spans="1:10" ht="13.5" customHeight="1">
      <c r="A50" s="4" t="s">
        <v>51</v>
      </c>
      <c r="B50" s="5">
        <v>52.01</v>
      </c>
      <c r="C50" s="6">
        <v>0</v>
      </c>
      <c r="D50" s="5">
        <f t="shared" si="0"/>
        <v>52.01</v>
      </c>
      <c r="E50" s="5">
        <v>1.84</v>
      </c>
      <c r="F50" s="5">
        <v>1.19</v>
      </c>
      <c r="G50" s="5">
        <f t="shared" si="1"/>
        <v>3.03</v>
      </c>
      <c r="H50" s="5">
        <f t="shared" si="2"/>
        <v>53.85</v>
      </c>
      <c r="I50" s="5">
        <f t="shared" si="3"/>
        <v>1.19</v>
      </c>
      <c r="J50" s="5">
        <f t="shared" si="4"/>
        <v>55.04</v>
      </c>
    </row>
    <row r="51" spans="1:10" ht="13.5" customHeight="1">
      <c r="A51" s="4" t="s">
        <v>52</v>
      </c>
      <c r="B51" s="5">
        <v>29.35</v>
      </c>
      <c r="C51" s="6">
        <v>0</v>
      </c>
      <c r="D51" s="5">
        <f t="shared" si="0"/>
        <v>29.35</v>
      </c>
      <c r="E51" s="5">
        <v>0.14</v>
      </c>
      <c r="F51" s="6">
        <v>0</v>
      </c>
      <c r="G51" s="5">
        <f t="shared" si="1"/>
        <v>0.14</v>
      </c>
      <c r="H51" s="5">
        <f t="shared" si="2"/>
        <v>29.49</v>
      </c>
      <c r="I51" s="5">
        <f t="shared" si="3"/>
        <v>0</v>
      </c>
      <c r="J51" s="5">
        <f t="shared" si="4"/>
        <v>29.49</v>
      </c>
    </row>
    <row r="52" spans="1:10" ht="13.5" customHeight="1">
      <c r="A52" s="4" t="s">
        <v>53</v>
      </c>
      <c r="B52" s="5">
        <v>46.51</v>
      </c>
      <c r="C52" s="6">
        <v>0</v>
      </c>
      <c r="D52" s="5">
        <f t="shared" si="0"/>
        <v>46.51</v>
      </c>
      <c r="E52" s="5">
        <v>8.43</v>
      </c>
      <c r="F52" s="6">
        <v>0</v>
      </c>
      <c r="G52" s="5">
        <f t="shared" si="1"/>
        <v>8.43</v>
      </c>
      <c r="H52" s="5">
        <f t="shared" si="2"/>
        <v>54.94</v>
      </c>
      <c r="I52" s="5">
        <f t="shared" si="3"/>
        <v>0</v>
      </c>
      <c r="J52" s="5">
        <f t="shared" si="4"/>
        <v>54.94</v>
      </c>
    </row>
    <row r="53" spans="1:10" ht="13.5" customHeight="1">
      <c r="A53" s="4" t="s">
        <v>54</v>
      </c>
      <c r="B53" s="5">
        <v>267.49</v>
      </c>
      <c r="C53" s="6">
        <v>0</v>
      </c>
      <c r="D53" s="5">
        <f t="shared" si="0"/>
        <v>267.49</v>
      </c>
      <c r="E53" s="5">
        <v>11.02</v>
      </c>
      <c r="F53" s="6">
        <v>0</v>
      </c>
      <c r="G53" s="5">
        <f t="shared" si="1"/>
        <v>11.02</v>
      </c>
      <c r="H53" s="5">
        <f t="shared" si="2"/>
        <v>278.51</v>
      </c>
      <c r="I53" s="5">
        <f t="shared" si="3"/>
        <v>0</v>
      </c>
      <c r="J53" s="5">
        <f t="shared" si="4"/>
        <v>278.51</v>
      </c>
    </row>
    <row r="54" spans="1:10" ht="13.5" customHeight="1">
      <c r="A54" s="4" t="s">
        <v>55</v>
      </c>
      <c r="B54" s="5">
        <v>138.72</v>
      </c>
      <c r="C54" s="6">
        <v>0</v>
      </c>
      <c r="D54" s="5">
        <f t="shared" si="0"/>
        <v>138.72</v>
      </c>
      <c r="E54" s="5">
        <v>8.45</v>
      </c>
      <c r="F54" s="6">
        <v>0</v>
      </c>
      <c r="G54" s="5">
        <f t="shared" si="1"/>
        <v>8.45</v>
      </c>
      <c r="H54" s="5">
        <f t="shared" si="2"/>
        <v>147.17</v>
      </c>
      <c r="I54" s="5">
        <f t="shared" si="3"/>
        <v>0</v>
      </c>
      <c r="J54" s="5">
        <f t="shared" si="4"/>
        <v>147.17</v>
      </c>
    </row>
    <row r="55" spans="1:10" ht="13.5" customHeight="1">
      <c r="A55" s="4" t="s">
        <v>56</v>
      </c>
      <c r="B55" s="5">
        <v>284.75</v>
      </c>
      <c r="C55" s="6">
        <v>0</v>
      </c>
      <c r="D55" s="5">
        <f t="shared" si="0"/>
        <v>284.75</v>
      </c>
      <c r="E55" s="5">
        <v>820.72</v>
      </c>
      <c r="F55" s="5">
        <v>424.93</v>
      </c>
      <c r="G55" s="5">
        <f t="shared" si="1"/>
        <v>1245.65</v>
      </c>
      <c r="H55" s="5">
        <f t="shared" si="2"/>
        <v>1105.47</v>
      </c>
      <c r="I55" s="5">
        <f t="shared" si="3"/>
        <v>424.93</v>
      </c>
      <c r="J55" s="5">
        <f t="shared" si="4"/>
        <v>1530.4</v>
      </c>
    </row>
    <row r="56" spans="1:10" ht="13.5" customHeight="1">
      <c r="A56" s="4" t="s">
        <v>57</v>
      </c>
      <c r="B56" s="5">
        <v>94.96</v>
      </c>
      <c r="C56" s="6">
        <v>0</v>
      </c>
      <c r="D56" s="5">
        <f t="shared" si="0"/>
        <v>94.96</v>
      </c>
      <c r="E56" s="5">
        <v>1.89</v>
      </c>
      <c r="F56" s="5">
        <v>2071.37</v>
      </c>
      <c r="G56" s="5">
        <f t="shared" si="1"/>
        <v>2073.26</v>
      </c>
      <c r="H56" s="5">
        <f t="shared" si="2"/>
        <v>96.85</v>
      </c>
      <c r="I56" s="5">
        <f t="shared" si="3"/>
        <v>2071.37</v>
      </c>
      <c r="J56" s="5">
        <f t="shared" si="4"/>
        <v>2168.22</v>
      </c>
    </row>
    <row r="57" spans="1:10" ht="13.5" customHeight="1">
      <c r="A57" s="4" t="s">
        <v>58</v>
      </c>
      <c r="B57" s="5">
        <v>27.44</v>
      </c>
      <c r="C57" s="6">
        <v>0</v>
      </c>
      <c r="D57" s="5">
        <f t="shared" si="0"/>
        <v>27.44</v>
      </c>
      <c r="E57" s="5">
        <v>2.47</v>
      </c>
      <c r="F57" s="5">
        <v>453.92</v>
      </c>
      <c r="G57" s="5">
        <f t="shared" si="1"/>
        <v>456.39</v>
      </c>
      <c r="H57" s="5">
        <f t="shared" si="2"/>
        <v>29.91</v>
      </c>
      <c r="I57" s="5">
        <f t="shared" si="3"/>
        <v>453.92</v>
      </c>
      <c r="J57" s="5">
        <f t="shared" si="4"/>
        <v>483.83</v>
      </c>
    </row>
    <row r="58" spans="1:10" ht="13.5" customHeight="1">
      <c r="A58" s="4" t="s">
        <v>59</v>
      </c>
      <c r="B58" s="5">
        <v>212.13</v>
      </c>
      <c r="C58" s="6">
        <v>0</v>
      </c>
      <c r="D58" s="5">
        <f t="shared" si="0"/>
        <v>212.13</v>
      </c>
      <c r="E58" s="5">
        <v>7.8</v>
      </c>
      <c r="F58" s="6">
        <v>0</v>
      </c>
      <c r="G58" s="5">
        <f t="shared" si="1"/>
        <v>7.8</v>
      </c>
      <c r="H58" s="5">
        <f t="shared" si="2"/>
        <v>219.93</v>
      </c>
      <c r="I58" s="5">
        <f t="shared" si="3"/>
        <v>0</v>
      </c>
      <c r="J58" s="5">
        <f t="shared" si="4"/>
        <v>219.93</v>
      </c>
    </row>
    <row r="59" spans="1:10" ht="13.5" customHeight="1">
      <c r="A59" s="4" t="s">
        <v>60</v>
      </c>
      <c r="B59" s="5">
        <v>23.98</v>
      </c>
      <c r="C59" s="6">
        <v>0</v>
      </c>
      <c r="D59" s="5">
        <f t="shared" si="0"/>
        <v>23.98</v>
      </c>
      <c r="E59" s="5">
        <v>49.98</v>
      </c>
      <c r="F59" s="6">
        <v>0</v>
      </c>
      <c r="G59" s="5">
        <f t="shared" si="1"/>
        <v>49.98</v>
      </c>
      <c r="H59" s="5">
        <f t="shared" si="2"/>
        <v>73.96</v>
      </c>
      <c r="I59" s="5">
        <f t="shared" si="3"/>
        <v>0</v>
      </c>
      <c r="J59" s="5">
        <f t="shared" si="4"/>
        <v>73.96</v>
      </c>
    </row>
    <row r="60" spans="1:10" ht="13.5" customHeight="1">
      <c r="A60" s="4" t="s">
        <v>61</v>
      </c>
      <c r="B60" s="5">
        <v>32.34</v>
      </c>
      <c r="C60" s="6">
        <v>0</v>
      </c>
      <c r="D60" s="5">
        <f t="shared" si="0"/>
        <v>32.34</v>
      </c>
      <c r="E60" s="5">
        <v>3.21</v>
      </c>
      <c r="F60" s="6">
        <v>0</v>
      </c>
      <c r="G60" s="5">
        <f t="shared" si="1"/>
        <v>3.21</v>
      </c>
      <c r="H60" s="5">
        <f t="shared" si="2"/>
        <v>35.55</v>
      </c>
      <c r="I60" s="5">
        <f t="shared" si="3"/>
        <v>0</v>
      </c>
      <c r="J60" s="5">
        <f t="shared" si="4"/>
        <v>35.55</v>
      </c>
    </row>
    <row r="61" spans="1:10" ht="13.5" customHeight="1">
      <c r="A61" s="4" t="s">
        <v>62</v>
      </c>
      <c r="B61" s="5">
        <v>71.46</v>
      </c>
      <c r="C61" s="6">
        <v>0</v>
      </c>
      <c r="D61" s="5">
        <f t="shared" si="0"/>
        <v>71.46</v>
      </c>
      <c r="E61" s="5">
        <v>120.76</v>
      </c>
      <c r="F61" s="5">
        <v>1160.08</v>
      </c>
      <c r="G61" s="5">
        <f t="shared" si="1"/>
        <v>1280.84</v>
      </c>
      <c r="H61" s="5">
        <f t="shared" si="2"/>
        <v>192.22</v>
      </c>
      <c r="I61" s="5">
        <f t="shared" si="3"/>
        <v>1160.08</v>
      </c>
      <c r="J61" s="5">
        <f t="shared" si="4"/>
        <v>1352.3</v>
      </c>
    </row>
    <row r="62" spans="1:10" ht="13.5" customHeight="1">
      <c r="A62" s="4" t="s">
        <v>63</v>
      </c>
      <c r="B62" s="5">
        <v>27.47</v>
      </c>
      <c r="C62" s="6">
        <v>0</v>
      </c>
      <c r="D62" s="5">
        <f t="shared" si="0"/>
        <v>27.47</v>
      </c>
      <c r="E62" s="5">
        <v>1.78</v>
      </c>
      <c r="F62" s="6">
        <v>0</v>
      </c>
      <c r="G62" s="5">
        <f t="shared" si="1"/>
        <v>1.78</v>
      </c>
      <c r="H62" s="5">
        <f t="shared" si="2"/>
        <v>29.25</v>
      </c>
      <c r="I62" s="5">
        <f t="shared" si="3"/>
        <v>0</v>
      </c>
      <c r="J62" s="5">
        <f t="shared" si="4"/>
        <v>29.25</v>
      </c>
    </row>
    <row r="63" spans="1:10" ht="13.5" customHeight="1">
      <c r="A63" s="4" t="s">
        <v>64</v>
      </c>
      <c r="B63" s="5">
        <v>35.04</v>
      </c>
      <c r="C63" s="6">
        <v>0</v>
      </c>
      <c r="D63" s="5">
        <f t="shared" si="0"/>
        <v>35.04</v>
      </c>
      <c r="E63" s="5">
        <v>5.97</v>
      </c>
      <c r="F63" s="6">
        <v>0</v>
      </c>
      <c r="G63" s="5">
        <f t="shared" si="1"/>
        <v>5.97</v>
      </c>
      <c r="H63" s="5">
        <f t="shared" si="2"/>
        <v>41.01</v>
      </c>
      <c r="I63" s="5">
        <f t="shared" si="3"/>
        <v>0</v>
      </c>
      <c r="J63" s="5">
        <f t="shared" si="4"/>
        <v>41.01</v>
      </c>
    </row>
    <row r="64" spans="1:10" ht="13.5" customHeight="1">
      <c r="A64" s="4" t="s">
        <v>65</v>
      </c>
      <c r="B64" s="5">
        <v>68.28</v>
      </c>
      <c r="C64" s="6">
        <v>0</v>
      </c>
      <c r="D64" s="5">
        <f t="shared" si="0"/>
        <v>68.28</v>
      </c>
      <c r="E64" s="5">
        <v>0.94</v>
      </c>
      <c r="F64" s="6">
        <v>0</v>
      </c>
      <c r="G64" s="5">
        <f t="shared" si="1"/>
        <v>0.94</v>
      </c>
      <c r="H64" s="5">
        <f t="shared" si="2"/>
        <v>69.22</v>
      </c>
      <c r="I64" s="5">
        <f t="shared" si="3"/>
        <v>0</v>
      </c>
      <c r="J64" s="5">
        <f t="shared" si="4"/>
        <v>69.22</v>
      </c>
    </row>
    <row r="65" spans="1:10" ht="13.5" customHeight="1">
      <c r="A65" s="4" t="s">
        <v>66</v>
      </c>
      <c r="B65" s="5">
        <v>19.94</v>
      </c>
      <c r="C65" s="6">
        <v>0</v>
      </c>
      <c r="D65" s="5">
        <f t="shared" si="0"/>
        <v>19.94</v>
      </c>
      <c r="E65" s="5">
        <v>4.77</v>
      </c>
      <c r="F65" s="6">
        <v>0</v>
      </c>
      <c r="G65" s="5">
        <f t="shared" si="1"/>
        <v>4.77</v>
      </c>
      <c r="H65" s="5">
        <f t="shared" si="2"/>
        <v>24.71</v>
      </c>
      <c r="I65" s="5">
        <f t="shared" si="3"/>
        <v>0</v>
      </c>
      <c r="J65" s="5">
        <f t="shared" si="4"/>
        <v>24.71</v>
      </c>
    </row>
    <row r="66" spans="1:10" ht="13.5" customHeight="1">
      <c r="A66" s="4" t="s">
        <v>67</v>
      </c>
      <c r="B66" s="5">
        <v>26.28</v>
      </c>
      <c r="C66" s="6">
        <v>0</v>
      </c>
      <c r="D66" s="5">
        <f t="shared" si="0"/>
        <v>26.28</v>
      </c>
      <c r="E66" s="5">
        <v>76.87</v>
      </c>
      <c r="F66" s="6">
        <v>0</v>
      </c>
      <c r="G66" s="5">
        <f t="shared" si="1"/>
        <v>76.87</v>
      </c>
      <c r="H66" s="5">
        <f t="shared" si="2"/>
        <v>103.15</v>
      </c>
      <c r="I66" s="5">
        <f t="shared" si="3"/>
        <v>0</v>
      </c>
      <c r="J66" s="5">
        <f t="shared" si="4"/>
        <v>103.15</v>
      </c>
    </row>
    <row r="67" spans="1:10" ht="13.5" customHeight="1">
      <c r="A67" s="4" t="s">
        <v>68</v>
      </c>
      <c r="B67" s="5">
        <v>46.75</v>
      </c>
      <c r="C67" s="6">
        <v>0</v>
      </c>
      <c r="D67" s="5">
        <f t="shared" si="0"/>
        <v>46.75</v>
      </c>
      <c r="E67" s="5">
        <v>2.49</v>
      </c>
      <c r="F67" s="6">
        <v>0</v>
      </c>
      <c r="G67" s="5">
        <f t="shared" si="1"/>
        <v>2.49</v>
      </c>
      <c r="H67" s="5">
        <f t="shared" si="2"/>
        <v>49.24</v>
      </c>
      <c r="I67" s="5">
        <f t="shared" si="3"/>
        <v>0</v>
      </c>
      <c r="J67" s="5">
        <f t="shared" si="4"/>
        <v>49.24</v>
      </c>
    </row>
    <row r="68" spans="1:10" ht="13.5" customHeight="1">
      <c r="A68" s="4" t="s">
        <v>69</v>
      </c>
      <c r="B68" s="5">
        <v>3.63</v>
      </c>
      <c r="C68" s="6">
        <v>0</v>
      </c>
      <c r="D68" s="5">
        <f t="shared" si="0"/>
        <v>3.63</v>
      </c>
      <c r="E68" s="5">
        <v>0.04</v>
      </c>
      <c r="F68" s="6">
        <v>0</v>
      </c>
      <c r="G68" s="5">
        <f t="shared" si="1"/>
        <v>0.04</v>
      </c>
      <c r="H68" s="5">
        <f t="shared" si="2"/>
        <v>3.67</v>
      </c>
      <c r="I68" s="5">
        <f t="shared" si="3"/>
        <v>0</v>
      </c>
      <c r="J68" s="5">
        <f t="shared" si="4"/>
        <v>3.67</v>
      </c>
    </row>
    <row r="69" spans="1:10" ht="13.5" customHeight="1">
      <c r="A69" s="4" t="s">
        <v>70</v>
      </c>
      <c r="B69" s="5">
        <v>76.62</v>
      </c>
      <c r="C69" s="6">
        <v>0</v>
      </c>
      <c r="D69" s="5">
        <f t="shared" si="0"/>
        <v>76.62</v>
      </c>
      <c r="E69" s="5">
        <v>94.62</v>
      </c>
      <c r="F69" s="6">
        <v>0</v>
      </c>
      <c r="G69" s="5">
        <f t="shared" si="1"/>
        <v>94.62</v>
      </c>
      <c r="H69" s="5">
        <f t="shared" si="2"/>
        <v>171.24</v>
      </c>
      <c r="I69" s="5">
        <f t="shared" si="3"/>
        <v>0</v>
      </c>
      <c r="J69" s="5">
        <f t="shared" si="4"/>
        <v>171.24</v>
      </c>
    </row>
    <row r="70" spans="1:10" ht="13.5" customHeight="1">
      <c r="A70" s="4" t="s">
        <v>71</v>
      </c>
      <c r="B70" s="5">
        <v>4.7</v>
      </c>
      <c r="C70" s="6">
        <v>0</v>
      </c>
      <c r="D70" s="5">
        <f t="shared" si="0"/>
        <v>4.7</v>
      </c>
      <c r="E70" s="5">
        <v>6.37</v>
      </c>
      <c r="F70" s="6">
        <v>0</v>
      </c>
      <c r="G70" s="5">
        <f t="shared" si="1"/>
        <v>6.37</v>
      </c>
      <c r="H70" s="5">
        <f t="shared" si="2"/>
        <v>11.07</v>
      </c>
      <c r="I70" s="5">
        <f t="shared" si="3"/>
        <v>0</v>
      </c>
      <c r="J70" s="5">
        <f t="shared" si="4"/>
        <v>11.07</v>
      </c>
    </row>
    <row r="71" spans="1:10" ht="13.5" customHeight="1">
      <c r="A71" s="4" t="s">
        <v>72</v>
      </c>
      <c r="B71" s="5">
        <v>11.67</v>
      </c>
      <c r="C71" s="6">
        <v>0</v>
      </c>
      <c r="D71" s="5">
        <f>SUM(B71:C71)</f>
        <v>11.67</v>
      </c>
      <c r="E71" s="5">
        <v>0.09</v>
      </c>
      <c r="F71" s="6">
        <v>0</v>
      </c>
      <c r="G71" s="5">
        <f>SUM(E71:F71)</f>
        <v>0.09</v>
      </c>
      <c r="H71" s="5">
        <f>SUM(B71+E71)</f>
        <v>11.76</v>
      </c>
      <c r="I71" s="5">
        <f>SUM(C71+F71)</f>
        <v>0</v>
      </c>
      <c r="J71" s="5">
        <f>SUM(H71:I71)</f>
        <v>11.76</v>
      </c>
    </row>
    <row r="72" spans="1:10" ht="13.5" customHeight="1">
      <c r="A72" s="4" t="s">
        <v>73</v>
      </c>
      <c r="B72" s="5">
        <v>3.89</v>
      </c>
      <c r="C72" s="6">
        <v>0</v>
      </c>
      <c r="D72" s="5">
        <f>SUM(B72:C72)</f>
        <v>3.89</v>
      </c>
      <c r="E72" s="6">
        <v>0</v>
      </c>
      <c r="F72" s="6">
        <v>0</v>
      </c>
      <c r="G72" s="5">
        <f>SUM(E72:F72)</f>
        <v>0</v>
      </c>
      <c r="H72" s="5">
        <f>SUM(B72+E72)</f>
        <v>3.89</v>
      </c>
      <c r="I72" s="5">
        <f>SUM(C72+F72)</f>
        <v>0</v>
      </c>
      <c r="J72" s="5">
        <f>SUM(H72:I72)</f>
        <v>3.89</v>
      </c>
    </row>
    <row r="73" spans="1:10" ht="13.5" customHeight="1">
      <c r="A73" s="7" t="s">
        <v>74</v>
      </c>
      <c r="B73" s="8">
        <f aca="true" t="shared" si="5" ref="B73:J73">SUM(B6:B72)</f>
        <v>4242.43</v>
      </c>
      <c r="C73" s="8">
        <f t="shared" si="5"/>
        <v>3.26</v>
      </c>
      <c r="D73" s="8">
        <f t="shared" si="5"/>
        <v>4245.69</v>
      </c>
      <c r="E73" s="8">
        <f t="shared" si="5"/>
        <v>2625.77</v>
      </c>
      <c r="F73" s="8">
        <f t="shared" si="5"/>
        <v>11482.29</v>
      </c>
      <c r="G73" s="8">
        <f t="shared" si="5"/>
        <v>14108.06</v>
      </c>
      <c r="H73" s="8">
        <f t="shared" si="5"/>
        <v>6868.2</v>
      </c>
      <c r="I73" s="8">
        <f t="shared" si="5"/>
        <v>11485.55</v>
      </c>
      <c r="J73" s="8">
        <f t="shared" si="5"/>
        <v>18353.75</v>
      </c>
    </row>
    <row r="74" ht="12.75">
      <c r="B74" t="s">
        <v>0</v>
      </c>
    </row>
  </sheetData>
  <sheetProtection/>
  <mergeCells count="5">
    <mergeCell ref="A1:J1"/>
    <mergeCell ref="A2:J2"/>
    <mergeCell ref="B4:D4"/>
    <mergeCell ref="E4:G4"/>
    <mergeCell ref="H4:J4"/>
  </mergeCells>
  <printOptions horizontalCentered="1"/>
  <pageMargins left="0.25" right="0.25" top="0.3" bottom="0.2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USGS</cp:lastModifiedBy>
  <cp:lastPrinted>2008-04-14T14:54:10Z</cp:lastPrinted>
  <dcterms:created xsi:type="dcterms:W3CDTF">1996-02-28T21:05:17Z</dcterms:created>
  <dcterms:modified xsi:type="dcterms:W3CDTF">2008-06-16T18:18:07Z</dcterms:modified>
  <cp:category/>
  <cp:version/>
  <cp:contentType/>
  <cp:contentStatus/>
</cp:coreProperties>
</file>